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/>
  <mc:AlternateContent xmlns:mc="http://schemas.openxmlformats.org/markup-compatibility/2006">
    <mc:Choice Requires="x15">
      <x15ac:absPath xmlns:x15ac="http://schemas.microsoft.com/office/spreadsheetml/2010/11/ac" url="C:\Users\admin\Desktop\КП ZEMA\"/>
    </mc:Choice>
  </mc:AlternateContent>
  <xr:revisionPtr revIDLastSave="0" documentId="13_ncr:1_{5E1B5861-CC69-42B8-954F-66CE35EE2902}" xr6:coauthVersionLast="37" xr6:coauthVersionMax="45" xr10:uidLastSave="{00000000-0000-0000-0000-000000000000}"/>
  <bookViews>
    <workbookView showHorizontalScroll="0" showVerticalScroll="0" showSheetTabs="0" xWindow="0" yWindow="0" windowWidth="20490" windowHeight="8940" xr2:uid="{00000000-000D-0000-FFFF-FFFF00000000}"/>
  </bookViews>
  <sheets>
    <sheet name="Лист1" sheetId="1" r:id="rId1"/>
  </sheets>
  <calcPr calcId="179021" refMode="R1C1"/>
</workbook>
</file>

<file path=xl/calcChain.xml><?xml version="1.0" encoding="utf-8"?>
<calcChain xmlns="http://schemas.openxmlformats.org/spreadsheetml/2006/main">
  <c r="H43" i="1" l="1"/>
  <c r="H75" i="1" l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0" i="1"/>
  <c r="H49" i="1"/>
  <c r="H48" i="1"/>
  <c r="H47" i="1"/>
  <c r="H46" i="1"/>
  <c r="H45" i="1"/>
  <c r="H44" i="1"/>
  <c r="H42" i="1"/>
  <c r="H41" i="1"/>
  <c r="H40" i="1"/>
  <c r="H39" i="1"/>
  <c r="H38" i="1"/>
  <c r="H37" i="1"/>
  <c r="H36" i="1"/>
  <c r="H34" i="1"/>
  <c r="H33" i="1"/>
  <c r="H32" i="1"/>
  <c r="H31" i="1"/>
  <c r="H30" i="1"/>
  <c r="H29" i="1"/>
  <c r="H28" i="1"/>
  <c r="H27" i="1"/>
  <c r="H26" i="1"/>
  <c r="H24" i="1"/>
  <c r="H23" i="1"/>
  <c r="H22" i="1"/>
  <c r="H21" i="1"/>
  <c r="H20" i="1"/>
  <c r="H18" i="1"/>
  <c r="H17" i="1"/>
  <c r="H16" i="1"/>
  <c r="H15" i="1"/>
  <c r="H14" i="1"/>
  <c r="H13" i="1"/>
  <c r="H76" i="1" l="1"/>
</calcChain>
</file>

<file path=xl/sharedStrings.xml><?xml version="1.0" encoding="utf-8"?>
<sst xmlns="http://schemas.openxmlformats.org/spreadsheetml/2006/main" count="140" uniqueCount="135">
  <si>
    <r>
      <rPr>
        <b/>
        <sz val="12"/>
        <color theme="1"/>
        <rFont val="Arial"/>
      </rPr>
      <t xml:space="preserve">      </t>
    </r>
    <r>
      <rPr>
        <sz val="12"/>
        <color theme="1"/>
        <rFont val="Arial"/>
      </rPr>
      <t xml:space="preserve">                                             </t>
    </r>
  </si>
  <si>
    <t>Больше информации на нашем сайте</t>
  </si>
  <si>
    <t>solncesad.ru</t>
  </si>
  <si>
    <t>Название организации:                                                           Солнце Сад</t>
  </si>
  <si>
    <t xml:space="preserve">Наименование товара </t>
  </si>
  <si>
    <t xml:space="preserve">Фото </t>
  </si>
  <si>
    <t>Артикул</t>
  </si>
  <si>
    <t>Кратность, кол-во в уп.</t>
  </si>
  <si>
    <r>
      <t>Цена за ед.,руб</t>
    </r>
    <r>
      <rPr>
        <b/>
        <sz val="11"/>
        <color theme="1"/>
        <rFont val="Arial"/>
      </rPr>
      <t xml:space="preserve"> 
с НДС</t>
    </r>
  </si>
  <si>
    <t>Количество</t>
  </si>
  <si>
    <t>Сумма</t>
  </si>
  <si>
    <t>РРЦ</t>
  </si>
  <si>
    <t xml:space="preserve">Секаторы </t>
  </si>
  <si>
    <t>Ножницы для цветов 
с прямыми лезвиями</t>
  </si>
  <si>
    <t>SG 7002</t>
  </si>
  <si>
    <t>Ножницы для цветов
 с изогнутыми лезвиями</t>
  </si>
  <si>
    <t>SG 7003</t>
  </si>
  <si>
    <t xml:space="preserve">Садовый секатор </t>
  </si>
  <si>
    <t>SG 2001</t>
  </si>
  <si>
    <t>SG 2002</t>
  </si>
  <si>
    <t>SG 2003</t>
  </si>
  <si>
    <t>SG 2004</t>
  </si>
  <si>
    <t>Опрыскиватели</t>
  </si>
  <si>
    <t>Опрыскиватель для комнатных растений 600мл желтый</t>
  </si>
  <si>
    <t>SG 1911</t>
  </si>
  <si>
    <t>Опрыскиватель для комнатных растений 600мл зеленый</t>
  </si>
  <si>
    <t>SG 1912</t>
  </si>
  <si>
    <t>Опрыскиватель для комнатных растений 600мл голубой</t>
  </si>
  <si>
    <t>SG 1913</t>
  </si>
  <si>
    <t>Опрыскиватель для комнатных растений 600мл розовый</t>
  </si>
  <si>
    <t>SG 1914</t>
  </si>
  <si>
    <t>Опрыскиватель помповый 1.8л</t>
  </si>
  <si>
    <t>SG 1910</t>
  </si>
  <si>
    <t>Сетка</t>
  </si>
  <si>
    <t>Сетка шпалерная 2х5м</t>
  </si>
  <si>
    <t>SG 1001</t>
  </si>
  <si>
    <t>Сетка от птиц 2х5</t>
  </si>
  <si>
    <t>SG 1003</t>
  </si>
  <si>
    <t>Сетка от птиц 2х10</t>
  </si>
  <si>
    <t>SG 1004</t>
  </si>
  <si>
    <t>Сетка от птиц 4х6</t>
  </si>
  <si>
    <t>SG 1005</t>
  </si>
  <si>
    <t>Затеняющая сетка 35% 4х5м</t>
  </si>
  <si>
    <t>SG 1007</t>
  </si>
  <si>
    <t>Затеняющая сетка 55% 3х5м</t>
  </si>
  <si>
    <t>SG 1009</t>
  </si>
  <si>
    <t>Затеняющая сетка 55% 4х5м</t>
  </si>
  <si>
    <t>SG 1010</t>
  </si>
  <si>
    <t>Сетка садовая декоративный заборчик св.зел. 0,5х10 (ячейка 20х20)</t>
  </si>
  <si>
    <t>SG 1011</t>
  </si>
  <si>
    <t>Садовая решетка 1х10 (ячейка 20х20)</t>
  </si>
  <si>
    <t>SG 1014</t>
  </si>
  <si>
    <t>Прочее</t>
  </si>
  <si>
    <t xml:space="preserve">Опора для цветов круглая d30хh50, пластик, цвет зеленый </t>
  </si>
  <si>
    <t>SG 5409</t>
  </si>
  <si>
    <t xml:space="preserve">Опора для цветов круглая d40хh50,
 пластик, цвет зеленый </t>
  </si>
  <si>
    <t>SG 5410</t>
  </si>
  <si>
    <t>Набор садовых гвоздей 10шт</t>
  </si>
  <si>
    <t>SG 5470</t>
  </si>
  <si>
    <t>Набор колышки садовые 10шт</t>
  </si>
  <si>
    <t>SG 5471</t>
  </si>
  <si>
    <t>Насадка распылитель для сада 3х</t>
  </si>
  <si>
    <t>SG 1907</t>
  </si>
  <si>
    <t>Насадка распылитель для сада 5х</t>
  </si>
  <si>
    <t>SG 1905</t>
  </si>
  <si>
    <t>Конус посадочный</t>
  </si>
  <si>
    <t>SG 1904</t>
  </si>
  <si>
    <t>Набор садовых мерных ложек 5шт</t>
  </si>
  <si>
    <t>SG 1901</t>
  </si>
  <si>
    <t>Мультитестер почвы</t>
  </si>
  <si>
    <t>SG 8003</t>
  </si>
  <si>
    <t>Лента для подвязки растений, пвх</t>
  </si>
  <si>
    <t>Тапенер для подвязки растений</t>
  </si>
  <si>
    <t>SG 8001</t>
  </si>
  <si>
    <t>Скобы для тапенера 10000шт</t>
  </si>
  <si>
    <t>SG 8002</t>
  </si>
  <si>
    <t>Сажалка для посадки луковичных</t>
  </si>
  <si>
    <t>SG 2005</t>
  </si>
  <si>
    <t>Кокосовый брикет "Солнце Сад" 8л</t>
  </si>
  <si>
    <t>SG 1908</t>
  </si>
  <si>
    <t>Кашпо</t>
  </si>
  <si>
    <t>КАШПО ДЛЯ ОРХИДЕЙ "ЭРИКА", 1,5 л                                                     высота - 130 мм, диаметр - 140 мм.                                                    Цвет: фиолетовый</t>
  </si>
  <si>
    <t>SG 5411</t>
  </si>
  <si>
    <t xml:space="preserve">КАШПО ДЛЯ ОРХИДЕЙ "ЭРИКА", 1,5 л                                                     высота - 130 мм, диаметр - 140 мм.                                                    Цвет: желтый                        </t>
  </si>
  <si>
    <t>SG 5412</t>
  </si>
  <si>
    <t xml:space="preserve">КАШПО ДЛЯ ОРХИДЕЙ "ЭРИКА", 1,5 л         высота - 130 мм, диаметр - 140 мм.                   Цвет: бирюзовый        </t>
  </si>
  <si>
    <t>SG 5414</t>
  </si>
  <si>
    <t xml:space="preserve">КАШПО ДЛЯ ОРХИДЕЙ "ЭРИКА", 1,5 л                                                     высота - 130 мм, диаметр - 140 мм.                                                    Цвет: оранжевый </t>
  </si>
  <si>
    <t>SG 5415</t>
  </si>
  <si>
    <t>Кашпо для орхидей "КРОКУС", прозрачный 1,3л
Высота - 170 мм
Диаметр, d - низ=85 мм, верх=120 мм</t>
  </si>
  <si>
    <t>SG 5416</t>
  </si>
  <si>
    <t>Кашпо для орхидей "КРОКУС", желтый 1,3л
Высота - 170 мм
Диаметр, d - низ=85 мм, верх=120 мм</t>
  </si>
  <si>
    <t>SG 5417</t>
  </si>
  <si>
    <t>Кашпо для орхидей "КРОКУС", зеленый 1,3л
Высота - 170 мм
Диаметр, d - низ=85 мм, верх=120 мм</t>
  </si>
  <si>
    <t>SG 5418</t>
  </si>
  <si>
    <t>Кашпо для орхидей "КРОКУС", сиреневый 1,3л
Высота - 170 мм
Диаметр, d - низ=85 мм, верх=120 мм</t>
  </si>
  <si>
    <t>SG 5419</t>
  </si>
  <si>
    <t>Кашпо для орхидей "КРОКУС", фиолетовый 1,3л
Высота - 170 мм
Диаметр, d - низ=85 мм, верх=120 мм</t>
  </si>
  <si>
    <t>SG 5420</t>
  </si>
  <si>
    <t>ГОРШОК ДЛЯ ЦВЕТОВ "ЮККА", 1,5 л                                                     высота - 130 мм, диаметр - 140 мм.                                                    Цвет: нежно-желтый</t>
  </si>
  <si>
    <t>SG 5422</t>
  </si>
  <si>
    <t>ГОРШОК ДЛЯ ЦВЕТОВ "ЮККА", 1,5 л                                                     высота - 130 мм, диаметр - 140 мм.                                                    Цвет: гранатовый</t>
  </si>
  <si>
    <t>SG 5423</t>
  </si>
  <si>
    <t>ГОРШОК ДЛЯ ЦВЕТОВ "ЮККА", 1,5 л                                                     высота - 130 мм, диаметр - 140 мм.                                                    Цвет: мятный</t>
  </si>
  <si>
    <t>SG 5424</t>
  </si>
  <si>
    <t>Горшок для цветов "ФРЕЗИЯ", карамель 2л
Высота с донышком - 145 мм (без донышка 140мм)
Диаметр, d - низ=115 мм, верх=150 мм</t>
  </si>
  <si>
    <t>SG 5429</t>
  </si>
  <si>
    <t>Горшок для цветов "ФРЕЗИЯ", капучино 2л
Высота с донышком - 145 мм (без донышка 140мм)
Диаметр, d - низ=115 мм, верх=150 мм</t>
  </si>
  <si>
    <t>SG 5431</t>
  </si>
  <si>
    <t>Горшок для цветов "ФРЕЗИЯ", светло-голубой 2л
Высота с донышком - 145 мм (без донышка 140мм)
Диаметр, d - низ=115 мм, верх=150 мм</t>
  </si>
  <si>
    <t>SG 5433</t>
  </si>
  <si>
    <t>Горшок для цветов "ФРЕЗИЯ", бирюза 2л
Высота с донышком - 145 мм (без донышка 140мм)
Диаметр, d - низ=115 мм, верх=150 мм</t>
  </si>
  <si>
    <t>SG 5435</t>
  </si>
  <si>
    <t>Горшок для цветов "ФРЕЗИЯ", бирюза 3л
Высота с донышком - 170 мм (без донышка 165мм)
Диаметр, d - низ=130 мм, верх=170 мм</t>
  </si>
  <si>
    <t>SG 5436</t>
  </si>
  <si>
    <t xml:space="preserve">Горшок для цветов "ФРЕЗИЯ", оливковый 2л
Высота с донышком - 145 мм (без донышка 140мм)
Диаметр, d - низ=115 мм, верх=150 мм </t>
  </si>
  <si>
    <t>SG 5437</t>
  </si>
  <si>
    <t xml:space="preserve"> Горшок для цветов "ФРЕЗИЯ", мятный 2л
Высота с донышком - 145 мм (без донышка 140мм)
Диаметр, d - низ=115 мм, верх=150 мм</t>
  </si>
  <si>
    <t>SG 5439</t>
  </si>
  <si>
    <t xml:space="preserve"> Горшок для цветов "ФРЕЗИЯ", лиловый 2л
Высота с донышком - 145 мм (без донышка 140мм)
Диаметр, d - низ=115 мм, верх=150 мм</t>
  </si>
  <si>
    <t>SG 5441</t>
  </si>
  <si>
    <t>Горшок для цветов "ФРЕЗИЯ",фуксия 2л
Высота с донышком - 145 мм (без донышка 140мм)
Диаметр, d - низ=115 мм, верх=150 мм</t>
  </si>
  <si>
    <t>SG 5443</t>
  </si>
  <si>
    <t xml:space="preserve"> Горшок для цветов "ФРЕЗИЯ", фиолетовый 2л
Высота с донышком - 145 мм (без донышка 140мм)
Диаметр, d - низ=115 мм, верх=150 мм</t>
  </si>
  <si>
    <t>SG 5445</t>
  </si>
  <si>
    <t xml:space="preserve">Кашпо для орхидей со вставкой "ЛАВАНДА",  фиолет                                               Высота - 260 мм
Диаметр - 140 мм
Высота вставки - 130 мм
Диаметр вставки - 140 мм                                                                         Объем: 1,5 л + 3 л     </t>
  </si>
  <si>
    <t>SG 5447</t>
  </si>
  <si>
    <t>Кашпо для цветов со вставкой "ЖАСМИН", светло-серый
Размер - 160х160х260 мм
Высота вставки - 150 мм                                                                          Объем 2,5 л + 5,5 л</t>
  </si>
  <si>
    <t>SG 5460</t>
  </si>
  <si>
    <t>Итого:</t>
  </si>
  <si>
    <t xml:space="preserve">Совок посадочный </t>
  </si>
  <si>
    <t>SG 1915</t>
  </si>
  <si>
    <t>отгружается кратно</t>
  </si>
  <si>
    <t>НОВИНКА</t>
  </si>
  <si>
    <t>Прайс-лист компании ООО "НАКАБА" от 17.02.2023г.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</si>
</sst>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1"/>
      <color theme="1"/>
      <name val="Arial"/>
    </font>
    <font>
      <b/>
      <sz val="14"/>
      <color theme="1"/>
      <name val="Arial"/>
    </font>
    <font>
      <sz val="12"/>
      <color theme="1"/>
      <name val="Arial"/>
    </font>
    <font>
      <b/>
      <sz val="11"/>
      <color theme="1"/>
      <name val="Arial"/>
    </font>
    <font>
      <sz val="11"/>
      <name val="Calibri"/>
      <scheme val="minor"/>
    </font>
    <font>
      <b/>
      <sz val="12"/>
      <color theme="1"/>
      <name val="Arial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C000"/>
        <bgColor theme="7" tint="0.39997558519241921"/>
      </patternFill>
    </fill>
    <fill>
      <patternFill patternType="solid">
        <fgColor rgb="FFFFC000"/>
        <bgColor rgb="FFFFC000"/>
      </patternFill>
    </fill>
    <fill>
      <patternFill patternType="solid">
        <fgColor theme="0"/>
        <bgColor theme="0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2" xfId="0" applyFont="1" applyBorder="1"/>
    <xf numFmtId="0" fontId="0" fillId="0" borderId="2" xfId="0" applyBorder="1"/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wrapText="1"/>
    </xf>
    <xf numFmtId="0" fontId="1" fillId="2" borderId="2" xfId="0" applyFont="1" applyFill="1" applyBorder="1" applyAlignment="1">
      <alignment horizontal="center"/>
    </xf>
    <xf numFmtId="0" fontId="0" fillId="0" borderId="0" xfId="0"/>
    <xf numFmtId="0" fontId="1" fillId="0" borderId="13" xfId="0" applyFont="1" applyBorder="1" applyAlignment="1">
      <alignment horizontal="center" wrapText="1"/>
    </xf>
    <xf numFmtId="0" fontId="1" fillId="3" borderId="2" xfId="0" applyFont="1" applyFill="1" applyBorder="1" applyAlignment="1">
      <alignment horizontal="center"/>
    </xf>
    <xf numFmtId="0" fontId="0" fillId="0" borderId="2" xfId="0" applyBorder="1" applyAlignment="1">
      <alignment wrapText="1"/>
    </xf>
    <xf numFmtId="0" fontId="4" fillId="0" borderId="2" xfId="0" applyFont="1" applyBorder="1" applyAlignment="1">
      <alignment horizontal="left" wrapText="1"/>
    </xf>
    <xf numFmtId="0" fontId="0" fillId="4" borderId="0" xfId="0" applyFill="1"/>
    <xf numFmtId="0" fontId="0" fillId="3" borderId="2" xfId="0" applyFill="1" applyBorder="1" applyAlignment="1">
      <alignment horizontal="right"/>
    </xf>
    <xf numFmtId="1" fontId="5" fillId="3" borderId="2" xfId="0" applyNumberFormat="1" applyFont="1" applyFill="1" applyBorder="1" applyAlignment="1">
      <alignment horizontal="right"/>
    </xf>
    <xf numFmtId="0" fontId="0" fillId="0" borderId="14" xfId="0" applyBorder="1" applyAlignment="1">
      <alignment horizontal="center" wrapText="1"/>
    </xf>
    <xf numFmtId="0" fontId="0" fillId="0" borderId="2" xfId="0" applyBorder="1" applyAlignment="1">
      <alignment horizontal="right" wrapText="1"/>
    </xf>
    <xf numFmtId="1" fontId="5" fillId="3" borderId="2" xfId="0" applyNumberFormat="1" applyFont="1" applyFill="1" applyBorder="1"/>
    <xf numFmtId="0" fontId="0" fillId="0" borderId="14" xfId="0" applyBorder="1"/>
    <xf numFmtId="1" fontId="5" fillId="3" borderId="14" xfId="0" applyNumberFormat="1" applyFont="1" applyFill="1" applyBorder="1"/>
    <xf numFmtId="0" fontId="0" fillId="0" borderId="14" xfId="0" applyBorder="1" applyAlignment="1">
      <alignment horizontal="right" wrapText="1"/>
    </xf>
    <xf numFmtId="0" fontId="0" fillId="0" borderId="14" xfId="0" applyBorder="1" applyAlignment="1">
      <alignment wrapText="1"/>
    </xf>
    <xf numFmtId="0" fontId="0" fillId="3" borderId="14" xfId="0" applyFill="1" applyBorder="1"/>
    <xf numFmtId="1" fontId="5" fillId="0" borderId="0" xfId="0" applyNumberFormat="1" applyFont="1"/>
    <xf numFmtId="0" fontId="1" fillId="3" borderId="14" xfId="0" applyFont="1" applyFill="1" applyBorder="1" applyAlignment="1">
      <alignment horizontal="center"/>
    </xf>
    <xf numFmtId="0" fontId="4" fillId="0" borderId="2" xfId="0" applyFont="1" applyBorder="1" applyAlignment="1">
      <alignment horizontal="center" wrapText="1"/>
    </xf>
    <xf numFmtId="0" fontId="0" fillId="4" borderId="14" xfId="0" applyFill="1" applyBorder="1" applyAlignment="1">
      <alignment wrapText="1"/>
    </xf>
    <xf numFmtId="0" fontId="0" fillId="3" borderId="2" xfId="0" applyFill="1" applyBorder="1" applyAlignment="1">
      <alignment wrapText="1"/>
    </xf>
    <xf numFmtId="0" fontId="1" fillId="0" borderId="2" xfId="0" applyFont="1" applyFill="1" applyBorder="1"/>
    <xf numFmtId="0" fontId="0" fillId="0" borderId="2" xfId="0" applyFill="1" applyBorder="1" applyAlignment="1">
      <alignment wrapText="1"/>
    </xf>
    <xf numFmtId="0" fontId="0" fillId="0" borderId="14" xfId="0" applyFill="1" applyBorder="1" applyAlignment="1">
      <alignment horizontal="center" wrapText="1"/>
    </xf>
    <xf numFmtId="0" fontId="0" fillId="0" borderId="14" xfId="0" applyFill="1" applyBorder="1" applyAlignment="1">
      <alignment horizontal="right" wrapText="1"/>
    </xf>
    <xf numFmtId="0" fontId="0" fillId="0" borderId="14" xfId="0" applyFill="1" applyBorder="1"/>
    <xf numFmtId="0" fontId="0" fillId="0" borderId="14" xfId="0" applyFill="1" applyBorder="1" applyAlignment="1">
      <alignment wrapText="1"/>
    </xf>
    <xf numFmtId="0" fontId="0" fillId="0" borderId="0" xfId="0" applyFill="1"/>
    <xf numFmtId="1" fontId="5" fillId="0" borderId="0" xfId="0" applyNumberFormat="1" applyFont="1" applyFill="1"/>
    <xf numFmtId="0" fontId="0" fillId="0" borderId="14" xfId="0" applyFill="1" applyBorder="1" applyAlignment="1">
      <alignment horizontal="center" wrapText="1"/>
    </xf>
    <xf numFmtId="0" fontId="0" fillId="0" borderId="13" xfId="0" applyFill="1" applyBorder="1" applyAlignment="1">
      <alignment horizontal="center" wrapText="1"/>
    </xf>
    <xf numFmtId="0" fontId="0" fillId="0" borderId="2" xfId="0" applyFill="1" applyBorder="1" applyAlignment="1">
      <alignment horizontal="right" wrapText="1"/>
    </xf>
    <xf numFmtId="0" fontId="0" fillId="0" borderId="2" xfId="0" applyFill="1" applyBorder="1"/>
    <xf numFmtId="0" fontId="0" fillId="0" borderId="0" xfId="0" applyFill="1" applyAlignment="1">
      <alignment wrapText="1"/>
    </xf>
    <xf numFmtId="0" fontId="1" fillId="0" borderId="2" xfId="0" applyFont="1" applyFill="1" applyBorder="1" applyAlignment="1">
      <alignment wrapText="1"/>
    </xf>
    <xf numFmtId="0" fontId="1" fillId="0" borderId="13" xfId="0" applyFont="1" applyBorder="1" applyAlignment="1">
      <alignment horizontal="center" wrapText="1"/>
    </xf>
    <xf numFmtId="0" fontId="0" fillId="5" borderId="14" xfId="0" applyFill="1" applyBorder="1"/>
    <xf numFmtId="0" fontId="0" fillId="5" borderId="2" xfId="0" applyFill="1" applyBorder="1" applyAlignment="1">
      <alignment wrapText="1"/>
    </xf>
    <xf numFmtId="0" fontId="7" fillId="3" borderId="2" xfId="0" applyFont="1" applyFill="1" applyBorder="1" applyAlignment="1">
      <alignment wrapText="1"/>
    </xf>
    <xf numFmtId="0" fontId="7" fillId="0" borderId="14" xfId="0" applyFont="1" applyBorder="1"/>
    <xf numFmtId="0" fontId="0" fillId="0" borderId="1" xfId="0" applyBorder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3" xfId="0" applyFont="1" applyBorder="1" applyAlignment="1">
      <alignment horizontal="left" wrapText="1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3" xfId="0" applyFont="1" applyBorder="1" applyAlignment="1">
      <alignment horizontal="center" wrapText="1"/>
    </xf>
    <xf numFmtId="0" fontId="1" fillId="0" borderId="14" xfId="0" applyFont="1" applyBorder="1" applyAlignment="1">
      <alignment horizontal="center" wrapText="1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15" xfId="0" applyFont="1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3" xfId="0" applyFill="1" applyBorder="1" applyAlignment="1">
      <alignment horizontal="center" wrapText="1"/>
    </xf>
    <xf numFmtId="0" fontId="0" fillId="0" borderId="14" xfId="0" applyFill="1" applyBorder="1" applyAlignment="1">
      <alignment horizontal="center" wrapText="1"/>
    </xf>
    <xf numFmtId="0" fontId="4" fillId="0" borderId="4" xfId="0" applyFont="1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5" xfId="0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15.jpg"/><Relationship Id="rId21" Type="http://schemas.openxmlformats.org/officeDocument/2006/relationships/image" Target="../media/image12.jpg"/><Relationship Id="rId42" Type="http://schemas.openxmlformats.org/officeDocument/2006/relationships/hyperlink" Target="https://disk.yandex.ru/d/tmuOvw1Tsk7uLg" TargetMode="External"/><Relationship Id="rId47" Type="http://schemas.openxmlformats.org/officeDocument/2006/relationships/image" Target="../media/image30.jpg"/><Relationship Id="rId63" Type="http://schemas.openxmlformats.org/officeDocument/2006/relationships/image" Target="../media/image38.png"/><Relationship Id="rId68" Type="http://schemas.openxmlformats.org/officeDocument/2006/relationships/hyperlink" Target="https://disk.yandex.ru/d/-YYIiK87r5nGOg" TargetMode="External"/><Relationship Id="rId16" Type="http://schemas.openxmlformats.org/officeDocument/2006/relationships/hyperlink" Target="https://disk.yandex.ru/d/S_HJDpc0ZG6m6Q" TargetMode="External"/><Relationship Id="rId11" Type="http://schemas.openxmlformats.org/officeDocument/2006/relationships/image" Target="../media/image6.jpg"/><Relationship Id="rId24" Type="http://schemas.openxmlformats.org/officeDocument/2006/relationships/hyperlink" Target="https://disk.yandex.ru/d/Sfo_9RCt6GU7GA" TargetMode="External"/><Relationship Id="rId32" Type="http://schemas.openxmlformats.org/officeDocument/2006/relationships/image" Target="../media/image19.jpg"/><Relationship Id="rId37" Type="http://schemas.openxmlformats.org/officeDocument/2006/relationships/image" Target="../media/image24.jpg"/><Relationship Id="rId40" Type="http://schemas.openxmlformats.org/officeDocument/2006/relationships/image" Target="../media/image26.jpg"/><Relationship Id="rId45" Type="http://schemas.openxmlformats.org/officeDocument/2006/relationships/image" Target="../media/image29.jpg"/><Relationship Id="rId53" Type="http://schemas.openxmlformats.org/officeDocument/2006/relationships/image" Target="../media/image33.jpg"/><Relationship Id="rId58" Type="http://schemas.openxmlformats.org/officeDocument/2006/relationships/hyperlink" Target="https://disk.yandex.ru/d/KJc2OdeDm7BmyQ" TargetMode="External"/><Relationship Id="rId66" Type="http://schemas.openxmlformats.org/officeDocument/2006/relationships/hyperlink" Target="https://disk.yandex.ru/d/MK6VZMT_xxHTQQ" TargetMode="External"/><Relationship Id="rId74" Type="http://schemas.openxmlformats.org/officeDocument/2006/relationships/image" Target="../media/image45.jpeg"/><Relationship Id="rId5" Type="http://schemas.openxmlformats.org/officeDocument/2006/relationships/image" Target="../media/image3.jpg"/><Relationship Id="rId61" Type="http://schemas.openxmlformats.org/officeDocument/2006/relationships/image" Target="../media/image37.png"/><Relationship Id="rId19" Type="http://schemas.openxmlformats.org/officeDocument/2006/relationships/image" Target="../media/image11.jpg"/><Relationship Id="rId14" Type="http://schemas.openxmlformats.org/officeDocument/2006/relationships/hyperlink" Target="https://disk.yandex.ru/d/7p-QgZvdoIPbIQ" TargetMode="External"/><Relationship Id="rId22" Type="http://schemas.openxmlformats.org/officeDocument/2006/relationships/hyperlink" Target="https://disk.yandex.ru/d/SmZedMgyy58c8Q" TargetMode="External"/><Relationship Id="rId27" Type="http://schemas.openxmlformats.org/officeDocument/2006/relationships/hyperlink" Target="https://disk.yandex.ru/d/GuTVvNKLEi-ctA" TargetMode="External"/><Relationship Id="rId30" Type="http://schemas.openxmlformats.org/officeDocument/2006/relationships/image" Target="../media/image17.jpg"/><Relationship Id="rId35" Type="http://schemas.openxmlformats.org/officeDocument/2006/relationships/image" Target="../media/image22.jpg"/><Relationship Id="rId43" Type="http://schemas.openxmlformats.org/officeDocument/2006/relationships/image" Target="../media/image28.jpg"/><Relationship Id="rId48" Type="http://schemas.openxmlformats.org/officeDocument/2006/relationships/hyperlink" Target="https://disk.yandex.ru/d/I0Cie0oNHlc1AA" TargetMode="External"/><Relationship Id="rId56" Type="http://schemas.openxmlformats.org/officeDocument/2006/relationships/hyperlink" Target="https://disk.yandex.ru/d/pTRHPRw-QoBG1Q" TargetMode="External"/><Relationship Id="rId64" Type="http://schemas.openxmlformats.org/officeDocument/2006/relationships/hyperlink" Target="https://disk.yandex.ru/d/x7x4dgX1KwZ-oQ" TargetMode="External"/><Relationship Id="rId69" Type="http://schemas.openxmlformats.org/officeDocument/2006/relationships/image" Target="../media/image41.png"/><Relationship Id="rId77" Type="http://schemas.openxmlformats.org/officeDocument/2006/relationships/image" Target="../media/image47.jpeg"/><Relationship Id="rId8" Type="http://schemas.openxmlformats.org/officeDocument/2006/relationships/hyperlink" Target="https://disk.yandex.ru/d/2tG1aMj2W3lYfA" TargetMode="External"/><Relationship Id="rId51" Type="http://schemas.openxmlformats.org/officeDocument/2006/relationships/image" Target="../media/image32.jpg"/><Relationship Id="rId72" Type="http://schemas.openxmlformats.org/officeDocument/2006/relationships/image" Target="../media/image43.jpeg"/><Relationship Id="rId3" Type="http://schemas.openxmlformats.org/officeDocument/2006/relationships/image" Target="../media/image2.jpg"/><Relationship Id="rId12" Type="http://schemas.openxmlformats.org/officeDocument/2006/relationships/image" Target="../media/image7.jpg"/><Relationship Id="rId17" Type="http://schemas.openxmlformats.org/officeDocument/2006/relationships/image" Target="../media/image10.jpg"/><Relationship Id="rId25" Type="http://schemas.openxmlformats.org/officeDocument/2006/relationships/image" Target="../media/image14.jpg"/><Relationship Id="rId33" Type="http://schemas.openxmlformats.org/officeDocument/2006/relationships/image" Target="../media/image20.jpg"/><Relationship Id="rId38" Type="http://schemas.openxmlformats.org/officeDocument/2006/relationships/image" Target="../media/image25.jpg"/><Relationship Id="rId46" Type="http://schemas.openxmlformats.org/officeDocument/2006/relationships/hyperlink" Target="https://disk.yandex.ru/d/1oSUamlD1Ie0IQ" TargetMode="External"/><Relationship Id="rId59" Type="http://schemas.openxmlformats.org/officeDocument/2006/relationships/image" Target="../media/image36.jpg"/><Relationship Id="rId67" Type="http://schemas.openxmlformats.org/officeDocument/2006/relationships/image" Target="../media/image40.png"/><Relationship Id="rId20" Type="http://schemas.openxmlformats.org/officeDocument/2006/relationships/hyperlink" Target="https://disk.yandex.ru/d/aKHgIwRjMWV46w" TargetMode="External"/><Relationship Id="rId41" Type="http://schemas.openxmlformats.org/officeDocument/2006/relationships/image" Target="../media/image27.jpg"/><Relationship Id="rId54" Type="http://schemas.openxmlformats.org/officeDocument/2006/relationships/hyperlink" Target="https://disk.yandex.ru/d/38HYfSstfOk1_Q" TargetMode="External"/><Relationship Id="rId62" Type="http://schemas.openxmlformats.org/officeDocument/2006/relationships/hyperlink" Target="https://disk.yandex.ru/d/0DalPwn1cfjbnQ" TargetMode="External"/><Relationship Id="rId70" Type="http://schemas.openxmlformats.org/officeDocument/2006/relationships/hyperlink" Target="https://disk.yandex.ru/d/lRd0FCAVFbHo2g" TargetMode="External"/><Relationship Id="rId75" Type="http://schemas.openxmlformats.org/officeDocument/2006/relationships/image" Target="../media/image46.jpeg"/><Relationship Id="rId1" Type="http://schemas.openxmlformats.org/officeDocument/2006/relationships/image" Target="../media/image1.jpg"/><Relationship Id="rId6" Type="http://schemas.openxmlformats.org/officeDocument/2006/relationships/hyperlink" Target="https://disk.yandex.ru/d/urRwIswSS7k0cg" TargetMode="External"/><Relationship Id="rId15" Type="http://schemas.openxmlformats.org/officeDocument/2006/relationships/image" Target="../media/image9.jpg"/><Relationship Id="rId23" Type="http://schemas.openxmlformats.org/officeDocument/2006/relationships/image" Target="../media/image13.jpg"/><Relationship Id="rId28" Type="http://schemas.openxmlformats.org/officeDocument/2006/relationships/image" Target="../media/image16.jpg"/><Relationship Id="rId36" Type="http://schemas.openxmlformats.org/officeDocument/2006/relationships/image" Target="../media/image23.jpg"/><Relationship Id="rId49" Type="http://schemas.openxmlformats.org/officeDocument/2006/relationships/image" Target="../media/image31.jpg"/><Relationship Id="rId57" Type="http://schemas.openxmlformats.org/officeDocument/2006/relationships/image" Target="../media/image35.jpg"/><Relationship Id="rId10" Type="http://schemas.openxmlformats.org/officeDocument/2006/relationships/hyperlink" Target="https://disk.yandex.ru/d/5-yI96MRyo-D2w" TargetMode="External"/><Relationship Id="rId31" Type="http://schemas.openxmlformats.org/officeDocument/2006/relationships/image" Target="../media/image18.jpg"/><Relationship Id="rId44" Type="http://schemas.openxmlformats.org/officeDocument/2006/relationships/hyperlink" Target="https://disk.yandex.ru/d/FRPqJ7ojsJKoMQ" TargetMode="External"/><Relationship Id="rId52" Type="http://schemas.openxmlformats.org/officeDocument/2006/relationships/hyperlink" Target="https://disk.yandex.ru/d/Pve1RL-qCM8epw" TargetMode="External"/><Relationship Id="rId60" Type="http://schemas.openxmlformats.org/officeDocument/2006/relationships/hyperlink" Target="https://disk.yandex.ru/d/HnAtwf5kOEFq3g" TargetMode="External"/><Relationship Id="rId65" Type="http://schemas.openxmlformats.org/officeDocument/2006/relationships/image" Target="../media/image39.png"/><Relationship Id="rId73" Type="http://schemas.openxmlformats.org/officeDocument/2006/relationships/image" Target="../media/image44.jpeg"/><Relationship Id="rId4" Type="http://schemas.openxmlformats.org/officeDocument/2006/relationships/hyperlink" Target="https://disk.yandex.ru/d/DSo1SAvKpcv-Rw" TargetMode="External"/><Relationship Id="rId9" Type="http://schemas.openxmlformats.org/officeDocument/2006/relationships/image" Target="../media/image5.jpg"/><Relationship Id="rId13" Type="http://schemas.openxmlformats.org/officeDocument/2006/relationships/image" Target="../media/image8.jpg"/><Relationship Id="rId18" Type="http://schemas.openxmlformats.org/officeDocument/2006/relationships/hyperlink" Target="https://disk.yandex.ru/d/kX6IIgYmYRcckA" TargetMode="External"/><Relationship Id="rId39" Type="http://schemas.openxmlformats.org/officeDocument/2006/relationships/hyperlink" Target="https://disk.yandex.ru/d/dynAr_ASveHbkQ" TargetMode="External"/><Relationship Id="rId34" Type="http://schemas.openxmlformats.org/officeDocument/2006/relationships/image" Target="../media/image21.jpg"/><Relationship Id="rId50" Type="http://schemas.openxmlformats.org/officeDocument/2006/relationships/hyperlink" Target="https://disk.yandex.ru/d/4-3PDcO-wQ4gvw" TargetMode="External"/><Relationship Id="rId55" Type="http://schemas.openxmlformats.org/officeDocument/2006/relationships/image" Target="../media/image34.jpg"/><Relationship Id="rId76" Type="http://schemas.openxmlformats.org/officeDocument/2006/relationships/hyperlink" Target="https://disk.yandex.ru/d/-EVKtX50udJd6w" TargetMode="External"/><Relationship Id="rId7" Type="http://schemas.openxmlformats.org/officeDocument/2006/relationships/image" Target="../media/image4.jpg"/><Relationship Id="rId71" Type="http://schemas.openxmlformats.org/officeDocument/2006/relationships/image" Target="../media/image42.jpg"/><Relationship Id="rId2" Type="http://schemas.openxmlformats.org/officeDocument/2006/relationships/hyperlink" Target="https://disk.yandex.ru/d/_u3DKwMz7khfMQ" TargetMode="External"/><Relationship Id="rId29" Type="http://schemas.openxmlformats.org/officeDocument/2006/relationships/hyperlink" Target="https://disk.yandex.ru/d/lPEVWMkFC8Nzi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9526</xdr:colOff>
      <xdr:row>3</xdr:row>
      <xdr:rowOff>14318</xdr:rowOff>
    </xdr:from>
    <xdr:to>
      <xdr:col>1</xdr:col>
      <xdr:colOff>1495426</xdr:colOff>
      <xdr:row>8</xdr:row>
      <xdr:rowOff>4794</xdr:rowOff>
    </xdr:to>
    <xdr:pic>
      <xdr:nvPicPr>
        <xdr:cNvPr id="2" name="Рисунок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9526" y="785844"/>
          <a:ext cx="1485900" cy="1485900"/>
        </a:xfrm>
        <a:prstGeom prst="rect">
          <a:avLst/>
        </a:prstGeom>
      </xdr:spPr>
    </xdr:pic>
    <xdr:clientData/>
  </xdr:twoCellAnchor>
  <xdr:twoCellAnchor editAs="oneCell">
    <xdr:from>
      <xdr:col>2</xdr:col>
      <xdr:colOff>95250</xdr:colOff>
      <xdr:row>29</xdr:row>
      <xdr:rowOff>163286</xdr:rowOff>
    </xdr:from>
    <xdr:to>
      <xdr:col>2</xdr:col>
      <xdr:colOff>967469</xdr:colOff>
      <xdr:row>31</xdr:row>
      <xdr:rowOff>806905</xdr:rowOff>
    </xdr:to>
    <xdr:pic>
      <xdr:nvPicPr>
        <xdr:cNvPr id="4" name="Рисунок 3">
          <a:hlinkClick xmlns:r="http://schemas.openxmlformats.org/officeDocument/2006/relationships" r:id="rId2" tooltip="Посмотреть изображение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/>
      </xdr:blipFill>
      <xdr:spPr bwMode="auto">
        <a:xfrm>
          <a:off x="2721429" y="14668500"/>
          <a:ext cx="872219" cy="1446441"/>
        </a:xfrm>
        <a:prstGeom prst="rect">
          <a:avLst/>
        </a:prstGeom>
      </xdr:spPr>
    </xdr:pic>
    <xdr:clientData/>
  </xdr:twoCellAnchor>
  <xdr:twoCellAnchor editAs="oneCell">
    <xdr:from>
      <xdr:col>2</xdr:col>
      <xdr:colOff>255813</xdr:colOff>
      <xdr:row>32</xdr:row>
      <xdr:rowOff>80282</xdr:rowOff>
    </xdr:from>
    <xdr:to>
      <xdr:col>2</xdr:col>
      <xdr:colOff>1132114</xdr:colOff>
      <xdr:row>33</xdr:row>
      <xdr:rowOff>375558</xdr:rowOff>
    </xdr:to>
    <xdr:pic>
      <xdr:nvPicPr>
        <xdr:cNvPr id="6" name="Рисунок 5">
          <a:hlinkClick xmlns:r="http://schemas.openxmlformats.org/officeDocument/2006/relationships" r:id="rId4" tooltip="Посмотреть изображение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/>
      </xdr:blipFill>
      <xdr:spPr bwMode="auto">
        <a:xfrm>
          <a:off x="2955470" y="17094653"/>
          <a:ext cx="876301" cy="676276"/>
        </a:xfrm>
        <a:prstGeom prst="rect">
          <a:avLst/>
        </a:prstGeom>
      </xdr:spPr>
    </xdr:pic>
    <xdr:clientData/>
  </xdr:twoCellAnchor>
  <xdr:twoCellAnchor editAs="oneCell">
    <xdr:from>
      <xdr:col>2</xdr:col>
      <xdr:colOff>140156</xdr:colOff>
      <xdr:row>35</xdr:row>
      <xdr:rowOff>16327</xdr:rowOff>
    </xdr:from>
    <xdr:to>
      <xdr:col>2</xdr:col>
      <xdr:colOff>1083129</xdr:colOff>
      <xdr:row>36</xdr:row>
      <xdr:rowOff>359226</xdr:rowOff>
    </xdr:to>
    <xdr:pic>
      <xdr:nvPicPr>
        <xdr:cNvPr id="5" name="Рисунок 4">
          <a:hlinkClick xmlns:r="http://schemas.openxmlformats.org/officeDocument/2006/relationships" r:id="rId6" tooltip="Посмотреть изображение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/>
      </xdr:blipFill>
      <xdr:spPr bwMode="auto">
        <a:xfrm>
          <a:off x="2839813" y="18195470"/>
          <a:ext cx="942973" cy="734785"/>
        </a:xfrm>
        <a:prstGeom prst="rect">
          <a:avLst/>
        </a:prstGeom>
      </xdr:spPr>
    </xdr:pic>
    <xdr:clientData/>
  </xdr:twoCellAnchor>
  <xdr:twoCellAnchor editAs="oneCell">
    <xdr:from>
      <xdr:col>2</xdr:col>
      <xdr:colOff>258536</xdr:colOff>
      <xdr:row>74</xdr:row>
      <xdr:rowOff>13608</xdr:rowOff>
    </xdr:from>
    <xdr:to>
      <xdr:col>2</xdr:col>
      <xdr:colOff>941614</xdr:colOff>
      <xdr:row>75</xdr:row>
      <xdr:rowOff>0</xdr:rowOff>
    </xdr:to>
    <xdr:pic>
      <xdr:nvPicPr>
        <xdr:cNvPr id="12" name="Рисунок 11">
          <a:hlinkClick xmlns:r="http://schemas.openxmlformats.org/officeDocument/2006/relationships" r:id="rId8" tooltip="Посмотреть изображение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/>
      </xdr:blipFill>
      <xdr:spPr bwMode="auto">
        <a:xfrm>
          <a:off x="2958193" y="49500065"/>
          <a:ext cx="683078" cy="900792"/>
        </a:xfrm>
        <a:prstGeom prst="rect">
          <a:avLst/>
        </a:prstGeom>
      </xdr:spPr>
    </xdr:pic>
    <xdr:clientData/>
  </xdr:twoCellAnchor>
  <xdr:twoCellAnchor editAs="oneCell">
    <xdr:from>
      <xdr:col>2</xdr:col>
      <xdr:colOff>134053</xdr:colOff>
      <xdr:row>55</xdr:row>
      <xdr:rowOff>5675</xdr:rowOff>
    </xdr:from>
    <xdr:to>
      <xdr:col>2</xdr:col>
      <xdr:colOff>1006929</xdr:colOff>
      <xdr:row>56</xdr:row>
      <xdr:rowOff>562732</xdr:rowOff>
    </xdr:to>
    <xdr:pic>
      <xdr:nvPicPr>
        <xdr:cNvPr id="38" name="Рисунок 37">
          <a:hlinkClick xmlns:r="http://schemas.openxmlformats.org/officeDocument/2006/relationships" r:id="rId10" tooltip="Посмотреть изображение"/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/>
      </xdr:blipFill>
      <xdr:spPr bwMode="auto">
        <a:xfrm flipH="1">
          <a:off x="2833710" y="32826104"/>
          <a:ext cx="872876" cy="1297286"/>
        </a:xfrm>
        <a:prstGeom prst="rect">
          <a:avLst/>
        </a:prstGeom>
      </xdr:spPr>
    </xdr:pic>
    <xdr:clientData/>
  </xdr:twoCellAnchor>
  <xdr:twoCellAnchor editAs="oneCell">
    <xdr:from>
      <xdr:col>2</xdr:col>
      <xdr:colOff>119744</xdr:colOff>
      <xdr:row>58</xdr:row>
      <xdr:rowOff>39878</xdr:rowOff>
    </xdr:from>
    <xdr:to>
      <xdr:col>2</xdr:col>
      <xdr:colOff>1017815</xdr:colOff>
      <xdr:row>59</xdr:row>
      <xdr:rowOff>696686</xdr:rowOff>
    </xdr:to>
    <xdr:pic>
      <xdr:nvPicPr>
        <xdr:cNvPr id="40" name="Рисунок 39">
          <a:hlinkClick xmlns:r="http://schemas.openxmlformats.org/officeDocument/2006/relationships" r:id="rId10" tooltip="Посмотреть изображение"/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/>
      </xdr:blipFill>
      <xdr:spPr bwMode="auto">
        <a:xfrm>
          <a:off x="2819401" y="35168078"/>
          <a:ext cx="898071" cy="1418808"/>
        </a:xfrm>
        <a:prstGeom prst="rect">
          <a:avLst/>
        </a:prstGeom>
      </xdr:spPr>
    </xdr:pic>
    <xdr:clientData/>
  </xdr:twoCellAnchor>
  <xdr:twoCellAnchor editAs="oneCell">
    <xdr:from>
      <xdr:col>2</xdr:col>
      <xdr:colOff>236764</xdr:colOff>
      <xdr:row>57</xdr:row>
      <xdr:rowOff>97970</xdr:rowOff>
    </xdr:from>
    <xdr:to>
      <xdr:col>2</xdr:col>
      <xdr:colOff>957942</xdr:colOff>
      <xdr:row>57</xdr:row>
      <xdr:rowOff>892627</xdr:rowOff>
    </xdr:to>
    <xdr:pic>
      <xdr:nvPicPr>
        <xdr:cNvPr id="42" name="Рисунок 41">
          <a:hlinkClick xmlns:r="http://schemas.openxmlformats.org/officeDocument/2006/relationships" r:id="rId10" tooltip="Посмотреть изображение"/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/>
      </xdr:blipFill>
      <xdr:spPr bwMode="auto">
        <a:xfrm>
          <a:off x="2936421" y="34246456"/>
          <a:ext cx="721178" cy="794657"/>
        </a:xfrm>
        <a:prstGeom prst="rect">
          <a:avLst/>
        </a:prstGeom>
      </xdr:spPr>
    </xdr:pic>
    <xdr:clientData/>
  </xdr:twoCellAnchor>
  <xdr:twoCellAnchor editAs="oneCell">
    <xdr:from>
      <xdr:col>2</xdr:col>
      <xdr:colOff>239486</xdr:colOff>
      <xdr:row>73</xdr:row>
      <xdr:rowOff>59871</xdr:rowOff>
    </xdr:from>
    <xdr:to>
      <xdr:col>2</xdr:col>
      <xdr:colOff>919844</xdr:colOff>
      <xdr:row>73</xdr:row>
      <xdr:rowOff>1148443</xdr:rowOff>
    </xdr:to>
    <xdr:pic>
      <xdr:nvPicPr>
        <xdr:cNvPr id="47" name="Рисунок 46">
          <a:hlinkClick xmlns:r="http://schemas.openxmlformats.org/officeDocument/2006/relationships" r:id="rId14" tooltip="Посмотреть изображение"/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/>
      </xdr:blipFill>
      <xdr:spPr bwMode="auto">
        <a:xfrm>
          <a:off x="2939143" y="48392442"/>
          <a:ext cx="680358" cy="1088572"/>
        </a:xfrm>
        <a:prstGeom prst="rect">
          <a:avLst/>
        </a:prstGeom>
      </xdr:spPr>
    </xdr:pic>
    <xdr:clientData/>
  </xdr:twoCellAnchor>
  <xdr:twoCellAnchor editAs="oneCell">
    <xdr:from>
      <xdr:col>2</xdr:col>
      <xdr:colOff>40821</xdr:colOff>
      <xdr:row>12</xdr:row>
      <xdr:rowOff>49827</xdr:rowOff>
    </xdr:from>
    <xdr:to>
      <xdr:col>2</xdr:col>
      <xdr:colOff>925285</xdr:colOff>
      <xdr:row>12</xdr:row>
      <xdr:rowOff>594874</xdr:rowOff>
    </xdr:to>
    <xdr:pic>
      <xdr:nvPicPr>
        <xdr:cNvPr id="10" name="Рисунок 9">
          <a:hlinkClick xmlns:r="http://schemas.openxmlformats.org/officeDocument/2006/relationships" r:id="rId16" tooltip="Посмотреть изображение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/>
      </xdr:blipFill>
      <xdr:spPr bwMode="auto">
        <a:xfrm rot="5400000">
          <a:off x="2904743" y="3499619"/>
          <a:ext cx="545047" cy="884464"/>
        </a:xfrm>
        <a:prstGeom prst="rect">
          <a:avLst/>
        </a:prstGeom>
      </xdr:spPr>
    </xdr:pic>
    <xdr:clientData/>
  </xdr:twoCellAnchor>
  <xdr:twoCellAnchor editAs="oneCell">
    <xdr:from>
      <xdr:col>2</xdr:col>
      <xdr:colOff>48038</xdr:colOff>
      <xdr:row>13</xdr:row>
      <xdr:rowOff>60820</xdr:rowOff>
    </xdr:from>
    <xdr:to>
      <xdr:col>2</xdr:col>
      <xdr:colOff>942979</xdr:colOff>
      <xdr:row>13</xdr:row>
      <xdr:rowOff>612325</xdr:rowOff>
    </xdr:to>
    <xdr:pic>
      <xdr:nvPicPr>
        <xdr:cNvPr id="15" name="Рисунок 14">
          <a:hlinkClick xmlns:r="http://schemas.openxmlformats.org/officeDocument/2006/relationships" r:id="rId18" tooltip="Посмотреть изображение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/>
      </xdr:blipFill>
      <xdr:spPr bwMode="auto">
        <a:xfrm rot="5400000">
          <a:off x="2913971" y="4120924"/>
          <a:ext cx="551503" cy="894941"/>
        </a:xfrm>
        <a:prstGeom prst="rect">
          <a:avLst/>
        </a:prstGeom>
      </xdr:spPr>
    </xdr:pic>
    <xdr:clientData/>
  </xdr:twoCellAnchor>
  <xdr:twoCellAnchor editAs="oneCell">
    <xdr:from>
      <xdr:col>2</xdr:col>
      <xdr:colOff>36813</xdr:colOff>
      <xdr:row>41</xdr:row>
      <xdr:rowOff>39534</xdr:rowOff>
    </xdr:from>
    <xdr:to>
      <xdr:col>2</xdr:col>
      <xdr:colOff>1005495</xdr:colOff>
      <xdr:row>41</xdr:row>
      <xdr:rowOff>638248</xdr:rowOff>
    </xdr:to>
    <xdr:pic>
      <xdr:nvPicPr>
        <xdr:cNvPr id="37" name="Рисунок 36">
          <a:hlinkClick xmlns:r="http://schemas.openxmlformats.org/officeDocument/2006/relationships" r:id="rId20" tooltip="Посмотреть изображение"/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/>
      </xdr:blipFill>
      <xdr:spPr bwMode="auto">
        <a:xfrm rot="5400000">
          <a:off x="2898322" y="9329203"/>
          <a:ext cx="598714" cy="933303"/>
        </a:xfrm>
        <a:prstGeom prst="rect">
          <a:avLst/>
        </a:prstGeom>
      </xdr:spPr>
    </xdr:pic>
    <xdr:clientData/>
  </xdr:twoCellAnchor>
  <xdr:twoCellAnchor editAs="oneCell">
    <xdr:from>
      <xdr:col>2</xdr:col>
      <xdr:colOff>220437</xdr:colOff>
      <xdr:row>25</xdr:row>
      <xdr:rowOff>30858</xdr:rowOff>
    </xdr:from>
    <xdr:to>
      <xdr:col>2</xdr:col>
      <xdr:colOff>1060471</xdr:colOff>
      <xdr:row>25</xdr:row>
      <xdr:rowOff>615042</xdr:rowOff>
    </xdr:to>
    <xdr:pic>
      <xdr:nvPicPr>
        <xdr:cNvPr id="50" name="Рисунок 49">
          <a:hlinkClick xmlns:r="http://schemas.openxmlformats.org/officeDocument/2006/relationships" r:id="rId22" tooltip="Посмотреть изображение"/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/>
      </xdr:blipFill>
      <xdr:spPr bwMode="auto">
        <a:xfrm>
          <a:off x="2920094" y="11667687"/>
          <a:ext cx="840034" cy="584184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285752</xdr:colOff>
      <xdr:row>19</xdr:row>
      <xdr:rowOff>57150</xdr:rowOff>
    </xdr:from>
    <xdr:to>
      <xdr:col>2</xdr:col>
      <xdr:colOff>952500</xdr:colOff>
      <xdr:row>20</xdr:row>
      <xdr:rowOff>636087</xdr:rowOff>
    </xdr:to>
    <xdr:pic>
      <xdr:nvPicPr>
        <xdr:cNvPr id="58" name="Рисунок 57">
          <a:hlinkClick xmlns:r="http://schemas.openxmlformats.org/officeDocument/2006/relationships" r:id="rId24" tooltip="Посмотреть изображение"/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/>
      </xdr:blipFill>
      <xdr:spPr bwMode="auto">
        <a:xfrm>
          <a:off x="2911931" y="7840436"/>
          <a:ext cx="666748" cy="1232081"/>
        </a:xfrm>
        <a:prstGeom prst="rect">
          <a:avLst/>
        </a:prstGeom>
      </xdr:spPr>
    </xdr:pic>
    <xdr:clientData/>
  </xdr:twoCellAnchor>
  <xdr:twoCellAnchor editAs="oneCell">
    <xdr:from>
      <xdr:col>2</xdr:col>
      <xdr:colOff>225879</xdr:colOff>
      <xdr:row>21</xdr:row>
      <xdr:rowOff>43236</xdr:rowOff>
    </xdr:from>
    <xdr:to>
      <xdr:col>2</xdr:col>
      <xdr:colOff>933450</xdr:colOff>
      <xdr:row>22</xdr:row>
      <xdr:rowOff>639537</xdr:rowOff>
    </xdr:to>
    <xdr:pic>
      <xdr:nvPicPr>
        <xdr:cNvPr id="61" name="Рисунок 60">
          <a:hlinkClick xmlns:r="http://schemas.openxmlformats.org/officeDocument/2006/relationships" r:id="rId24" tooltip="Посмотреть изображение"/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/>
      </xdr:blipFill>
      <xdr:spPr bwMode="auto">
        <a:xfrm>
          <a:off x="2925536" y="8882436"/>
          <a:ext cx="707571" cy="1249444"/>
        </a:xfrm>
        <a:prstGeom prst="rect">
          <a:avLst/>
        </a:prstGeom>
      </xdr:spPr>
    </xdr:pic>
    <xdr:clientData/>
  </xdr:twoCellAnchor>
  <xdr:twoCellAnchor editAs="oneCell">
    <xdr:from>
      <xdr:col>2</xdr:col>
      <xdr:colOff>236766</xdr:colOff>
      <xdr:row>26</xdr:row>
      <xdr:rowOff>48985</xdr:rowOff>
    </xdr:from>
    <xdr:to>
      <xdr:col>2</xdr:col>
      <xdr:colOff>1000164</xdr:colOff>
      <xdr:row>28</xdr:row>
      <xdr:rowOff>579664</xdr:rowOff>
    </xdr:to>
    <xdr:pic>
      <xdr:nvPicPr>
        <xdr:cNvPr id="63" name="Рисунок 62">
          <a:hlinkClick xmlns:r="http://schemas.openxmlformats.org/officeDocument/2006/relationships" r:id="rId27" tooltip="Посмотреть изображение"/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/>
      </xdr:blipFill>
      <xdr:spPr bwMode="auto">
        <a:xfrm>
          <a:off x="2936423" y="12992099"/>
          <a:ext cx="763398" cy="1836965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190502</xdr:colOff>
      <xdr:row>71</xdr:row>
      <xdr:rowOff>104219</xdr:rowOff>
    </xdr:from>
    <xdr:to>
      <xdr:col>2</xdr:col>
      <xdr:colOff>1023258</xdr:colOff>
      <xdr:row>71</xdr:row>
      <xdr:rowOff>1099457</xdr:rowOff>
    </xdr:to>
    <xdr:pic>
      <xdr:nvPicPr>
        <xdr:cNvPr id="8" name="Рисунок 7">
          <a:hlinkClick xmlns:r="http://schemas.openxmlformats.org/officeDocument/2006/relationships" r:id="rId29" tooltip="Посмотреть изображение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/>
      </xdr:blipFill>
      <xdr:spPr bwMode="auto">
        <a:xfrm>
          <a:off x="2890159" y="46346733"/>
          <a:ext cx="832756" cy="995238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190500</xdr:colOff>
      <xdr:row>66</xdr:row>
      <xdr:rowOff>147955</xdr:rowOff>
    </xdr:from>
    <xdr:to>
      <xdr:col>2</xdr:col>
      <xdr:colOff>1020536</xdr:colOff>
      <xdr:row>67</xdr:row>
      <xdr:rowOff>239486</xdr:rowOff>
    </xdr:to>
    <xdr:pic>
      <xdr:nvPicPr>
        <xdr:cNvPr id="24" name="Рисунок 23">
          <a:hlinkClick xmlns:r="http://schemas.openxmlformats.org/officeDocument/2006/relationships" r:id="rId29" tooltip="Посмотреть изображение"/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/>
      </xdr:blipFill>
      <xdr:spPr bwMode="auto">
        <a:xfrm>
          <a:off x="2890157" y="41829355"/>
          <a:ext cx="830036" cy="897074"/>
        </a:xfrm>
        <a:prstGeom prst="rect">
          <a:avLst/>
        </a:prstGeom>
      </xdr:spPr>
    </xdr:pic>
    <xdr:clientData/>
  </xdr:twoCellAnchor>
  <xdr:twoCellAnchor editAs="oneCell">
    <xdr:from>
      <xdr:col>2</xdr:col>
      <xdr:colOff>174171</xdr:colOff>
      <xdr:row>65</xdr:row>
      <xdr:rowOff>108856</xdr:rowOff>
    </xdr:from>
    <xdr:to>
      <xdr:col>2</xdr:col>
      <xdr:colOff>998761</xdr:colOff>
      <xdr:row>65</xdr:row>
      <xdr:rowOff>968829</xdr:rowOff>
    </xdr:to>
    <xdr:pic>
      <xdr:nvPicPr>
        <xdr:cNvPr id="70" name="Рисунок 69">
          <a:hlinkClick xmlns:r="http://schemas.openxmlformats.org/officeDocument/2006/relationships" r:id="rId29" tooltip="Посмотреть изображение"/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/>
      </xdr:blipFill>
      <xdr:spPr bwMode="auto">
        <a:xfrm>
          <a:off x="2873828" y="40647256"/>
          <a:ext cx="824590" cy="859973"/>
        </a:xfrm>
        <a:prstGeom prst="rect">
          <a:avLst/>
        </a:prstGeom>
      </xdr:spPr>
    </xdr:pic>
    <xdr:clientData/>
  </xdr:twoCellAnchor>
  <xdr:twoCellAnchor editAs="oneCell">
    <xdr:from>
      <xdr:col>2</xdr:col>
      <xdr:colOff>185056</xdr:colOff>
      <xdr:row>63</xdr:row>
      <xdr:rowOff>43543</xdr:rowOff>
    </xdr:from>
    <xdr:to>
      <xdr:col>2</xdr:col>
      <xdr:colOff>957943</xdr:colOff>
      <xdr:row>63</xdr:row>
      <xdr:rowOff>881743</xdr:rowOff>
    </xdr:to>
    <xdr:pic>
      <xdr:nvPicPr>
        <xdr:cNvPr id="73" name="Рисунок 72">
          <a:hlinkClick xmlns:r="http://schemas.openxmlformats.org/officeDocument/2006/relationships" r:id="rId29" tooltip="Посмотреть изображение"/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/>
      </xdr:blipFill>
      <xdr:spPr bwMode="auto">
        <a:xfrm>
          <a:off x="2884713" y="38720486"/>
          <a:ext cx="772887" cy="838200"/>
        </a:xfrm>
        <a:prstGeom prst="rect">
          <a:avLst/>
        </a:prstGeom>
      </xdr:spPr>
    </xdr:pic>
    <xdr:clientData/>
  </xdr:twoCellAnchor>
  <xdr:twoCellAnchor editAs="oneCell">
    <xdr:from>
      <xdr:col>2</xdr:col>
      <xdr:colOff>201387</xdr:colOff>
      <xdr:row>64</xdr:row>
      <xdr:rowOff>51154</xdr:rowOff>
    </xdr:from>
    <xdr:to>
      <xdr:col>2</xdr:col>
      <xdr:colOff>947057</xdr:colOff>
      <xdr:row>64</xdr:row>
      <xdr:rowOff>914399</xdr:rowOff>
    </xdr:to>
    <xdr:pic>
      <xdr:nvPicPr>
        <xdr:cNvPr id="81" name="Рисунок 80">
          <a:hlinkClick xmlns:r="http://schemas.openxmlformats.org/officeDocument/2006/relationships" r:id="rId29" tooltip="Посмотреть изображение"/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/>
      </xdr:blipFill>
      <xdr:spPr bwMode="auto">
        <a:xfrm>
          <a:off x="2901044" y="39631611"/>
          <a:ext cx="745670" cy="863245"/>
        </a:xfrm>
        <a:prstGeom prst="rect">
          <a:avLst/>
        </a:prstGeom>
      </xdr:spPr>
    </xdr:pic>
    <xdr:clientData/>
  </xdr:twoCellAnchor>
  <xdr:twoCellAnchor editAs="oneCell">
    <xdr:from>
      <xdr:col>2</xdr:col>
      <xdr:colOff>231323</xdr:colOff>
      <xdr:row>72</xdr:row>
      <xdr:rowOff>19546</xdr:rowOff>
    </xdr:from>
    <xdr:to>
      <xdr:col>2</xdr:col>
      <xdr:colOff>952500</xdr:colOff>
      <xdr:row>72</xdr:row>
      <xdr:rowOff>893564</xdr:rowOff>
    </xdr:to>
    <xdr:pic>
      <xdr:nvPicPr>
        <xdr:cNvPr id="84" name="Рисунок 83">
          <a:hlinkClick xmlns:r="http://schemas.openxmlformats.org/officeDocument/2006/relationships" r:id="rId29" tooltip="Посмотреть изображение"/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/>
      </xdr:blipFill>
      <xdr:spPr bwMode="auto">
        <a:xfrm>
          <a:off x="2930980" y="47426832"/>
          <a:ext cx="721177" cy="874018"/>
        </a:xfrm>
        <a:prstGeom prst="rect">
          <a:avLst/>
        </a:prstGeom>
      </xdr:spPr>
    </xdr:pic>
    <xdr:clientData/>
  </xdr:twoCellAnchor>
  <xdr:twoCellAnchor editAs="oneCell">
    <xdr:from>
      <xdr:col>2</xdr:col>
      <xdr:colOff>195943</xdr:colOff>
      <xdr:row>69</xdr:row>
      <xdr:rowOff>81645</xdr:rowOff>
    </xdr:from>
    <xdr:to>
      <xdr:col>2</xdr:col>
      <xdr:colOff>1055914</xdr:colOff>
      <xdr:row>69</xdr:row>
      <xdr:rowOff>1045028</xdr:rowOff>
    </xdr:to>
    <xdr:pic>
      <xdr:nvPicPr>
        <xdr:cNvPr id="87" name="Рисунок 86">
          <a:hlinkClick xmlns:r="http://schemas.openxmlformats.org/officeDocument/2006/relationships" r:id="rId29" tooltip="Посмотреть изображение"/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/>
      </xdr:blipFill>
      <xdr:spPr bwMode="auto">
        <a:xfrm>
          <a:off x="2895600" y="43983731"/>
          <a:ext cx="859971" cy="963383"/>
        </a:xfrm>
        <a:prstGeom prst="rect">
          <a:avLst/>
        </a:prstGeom>
      </xdr:spPr>
    </xdr:pic>
    <xdr:clientData/>
  </xdr:twoCellAnchor>
  <xdr:twoCellAnchor editAs="oneCell">
    <xdr:from>
      <xdr:col>2</xdr:col>
      <xdr:colOff>195944</xdr:colOff>
      <xdr:row>68</xdr:row>
      <xdr:rowOff>51845</xdr:rowOff>
    </xdr:from>
    <xdr:to>
      <xdr:col>2</xdr:col>
      <xdr:colOff>1053194</xdr:colOff>
      <xdr:row>68</xdr:row>
      <xdr:rowOff>990598</xdr:rowOff>
    </xdr:to>
    <xdr:pic>
      <xdr:nvPicPr>
        <xdr:cNvPr id="89" name="Рисунок 88">
          <a:hlinkClick xmlns:r="http://schemas.openxmlformats.org/officeDocument/2006/relationships" r:id="rId29" tooltip="Посмотреть изображение"/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/>
      </xdr:blipFill>
      <xdr:spPr bwMode="auto">
        <a:xfrm>
          <a:off x="2895601" y="43083074"/>
          <a:ext cx="857250" cy="938753"/>
        </a:xfrm>
        <a:prstGeom prst="rect">
          <a:avLst/>
        </a:prstGeom>
      </xdr:spPr>
    </xdr:pic>
    <xdr:clientData/>
  </xdr:twoCellAnchor>
  <xdr:twoCellAnchor editAs="oneCell">
    <xdr:from>
      <xdr:col>2</xdr:col>
      <xdr:colOff>185057</xdr:colOff>
      <xdr:row>70</xdr:row>
      <xdr:rowOff>70759</xdr:rowOff>
    </xdr:from>
    <xdr:to>
      <xdr:col>2</xdr:col>
      <xdr:colOff>1044281</xdr:colOff>
      <xdr:row>70</xdr:row>
      <xdr:rowOff>1045029</xdr:rowOff>
    </xdr:to>
    <xdr:pic>
      <xdr:nvPicPr>
        <xdr:cNvPr id="91" name="Рисунок 90">
          <a:hlinkClick xmlns:r="http://schemas.openxmlformats.org/officeDocument/2006/relationships" r:id="rId29" tooltip="Посмотреть изображение"/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/>
      </xdr:blipFill>
      <xdr:spPr bwMode="auto">
        <a:xfrm>
          <a:off x="2884714" y="45202930"/>
          <a:ext cx="859224" cy="974270"/>
        </a:xfrm>
        <a:prstGeom prst="rect">
          <a:avLst/>
        </a:prstGeom>
      </xdr:spPr>
    </xdr:pic>
    <xdr:clientData/>
  </xdr:twoCellAnchor>
  <xdr:twoCellAnchor editAs="oneCell">
    <xdr:from>
      <xdr:col>2</xdr:col>
      <xdr:colOff>163246</xdr:colOff>
      <xdr:row>60</xdr:row>
      <xdr:rowOff>21773</xdr:rowOff>
    </xdr:from>
    <xdr:to>
      <xdr:col>2</xdr:col>
      <xdr:colOff>968830</xdr:colOff>
      <xdr:row>60</xdr:row>
      <xdr:rowOff>892629</xdr:rowOff>
    </xdr:to>
    <xdr:pic>
      <xdr:nvPicPr>
        <xdr:cNvPr id="9" name="Рисунок 8">
          <a:hlinkClick xmlns:r="http://schemas.openxmlformats.org/officeDocument/2006/relationships" r:id="rId39" tooltip="Посмотреть изображение"/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/>
      </xdr:blipFill>
      <xdr:spPr bwMode="auto">
        <a:xfrm>
          <a:off x="2862903" y="36684859"/>
          <a:ext cx="805584" cy="870856"/>
        </a:xfrm>
        <a:prstGeom prst="rect">
          <a:avLst/>
        </a:prstGeom>
      </xdr:spPr>
    </xdr:pic>
    <xdr:clientData/>
  </xdr:twoCellAnchor>
  <xdr:twoCellAnchor editAs="oneCell">
    <xdr:from>
      <xdr:col>2</xdr:col>
      <xdr:colOff>146397</xdr:colOff>
      <xdr:row>61</xdr:row>
      <xdr:rowOff>54429</xdr:rowOff>
    </xdr:from>
    <xdr:to>
      <xdr:col>2</xdr:col>
      <xdr:colOff>1061357</xdr:colOff>
      <xdr:row>62</xdr:row>
      <xdr:rowOff>503463</xdr:rowOff>
    </xdr:to>
    <xdr:pic>
      <xdr:nvPicPr>
        <xdr:cNvPr id="22" name="Рисунок 21">
          <a:hlinkClick xmlns:r="http://schemas.openxmlformats.org/officeDocument/2006/relationships" r:id="rId39" tooltip="Посмотреть изображение"/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/>
      </xdr:blipFill>
      <xdr:spPr bwMode="auto">
        <a:xfrm>
          <a:off x="2846054" y="37642800"/>
          <a:ext cx="914960" cy="993320"/>
        </a:xfrm>
        <a:prstGeom prst="rect">
          <a:avLst/>
        </a:prstGeom>
      </xdr:spPr>
    </xdr:pic>
    <xdr:clientData/>
  </xdr:twoCellAnchor>
  <xdr:twoCellAnchor editAs="oneCell">
    <xdr:from>
      <xdr:col>2</xdr:col>
      <xdr:colOff>117021</xdr:colOff>
      <xdr:row>38</xdr:row>
      <xdr:rowOff>16331</xdr:rowOff>
    </xdr:from>
    <xdr:to>
      <xdr:col>2</xdr:col>
      <xdr:colOff>998677</xdr:colOff>
      <xdr:row>38</xdr:row>
      <xdr:rowOff>356509</xdr:rowOff>
    </xdr:to>
    <xdr:pic>
      <xdr:nvPicPr>
        <xdr:cNvPr id="17" name="Рисунок 16">
          <a:hlinkClick xmlns:r="http://schemas.openxmlformats.org/officeDocument/2006/relationships" r:id="rId42" tooltip="посмотреть изображение"/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/>
      </xdr:blipFill>
      <xdr:spPr bwMode="auto">
        <a:xfrm rot="5400000">
          <a:off x="3087417" y="19492278"/>
          <a:ext cx="340178" cy="881656"/>
        </a:xfrm>
        <a:prstGeom prst="rect">
          <a:avLst/>
        </a:prstGeom>
      </xdr:spPr>
    </xdr:pic>
    <xdr:clientData/>
  </xdr:twoCellAnchor>
  <xdr:twoCellAnchor editAs="oneCell">
    <xdr:from>
      <xdr:col>2</xdr:col>
      <xdr:colOff>187780</xdr:colOff>
      <xdr:row>37</xdr:row>
      <xdr:rowOff>28556</xdr:rowOff>
    </xdr:from>
    <xdr:to>
      <xdr:col>2</xdr:col>
      <xdr:colOff>968238</xdr:colOff>
      <xdr:row>37</xdr:row>
      <xdr:rowOff>381002</xdr:rowOff>
    </xdr:to>
    <xdr:pic>
      <xdr:nvPicPr>
        <xdr:cNvPr id="36" name="Рисунок 35">
          <a:hlinkClick xmlns:r="http://schemas.openxmlformats.org/officeDocument/2006/relationships" r:id="rId44" tooltip="посмотреть изображение"/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/>
      </xdr:blipFill>
      <xdr:spPr bwMode="auto">
        <a:xfrm>
          <a:off x="2887437" y="19383356"/>
          <a:ext cx="780458" cy="352446"/>
        </a:xfrm>
        <a:prstGeom prst="rect">
          <a:avLst/>
        </a:prstGeom>
      </xdr:spPr>
    </xdr:pic>
    <xdr:clientData/>
  </xdr:twoCellAnchor>
  <xdr:twoCellAnchor editAs="oneCell">
    <xdr:from>
      <xdr:col>2</xdr:col>
      <xdr:colOff>206829</xdr:colOff>
      <xdr:row>39</xdr:row>
      <xdr:rowOff>54429</xdr:rowOff>
    </xdr:from>
    <xdr:to>
      <xdr:col>2</xdr:col>
      <xdr:colOff>998763</xdr:colOff>
      <xdr:row>39</xdr:row>
      <xdr:rowOff>594097</xdr:rowOff>
    </xdr:to>
    <xdr:pic>
      <xdr:nvPicPr>
        <xdr:cNvPr id="72" name="Рисунок 71">
          <a:hlinkClick xmlns:r="http://schemas.openxmlformats.org/officeDocument/2006/relationships" r:id="rId46" tooltip="Посмотреть изображение"/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/>
      </xdr:blipFill>
      <xdr:spPr bwMode="auto">
        <a:xfrm>
          <a:off x="2906486" y="20193000"/>
          <a:ext cx="791934" cy="539668"/>
        </a:xfrm>
        <a:prstGeom prst="rect">
          <a:avLst/>
        </a:prstGeom>
      </xdr:spPr>
    </xdr:pic>
    <xdr:clientData/>
  </xdr:twoCellAnchor>
  <xdr:oneCellAnchor>
    <xdr:from>
      <xdr:col>2</xdr:col>
      <xdr:colOff>176893</xdr:colOff>
      <xdr:row>40</xdr:row>
      <xdr:rowOff>44626</xdr:rowOff>
    </xdr:from>
    <xdr:ext cx="879020" cy="594097"/>
    <xdr:pic>
      <xdr:nvPicPr>
        <xdr:cNvPr id="77" name="Рисунок 76">
          <a:hlinkClick xmlns:r="http://schemas.openxmlformats.org/officeDocument/2006/relationships" r:id="rId46" tooltip="Посмотреть изображение"/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/>
      </xdr:blipFill>
      <xdr:spPr bwMode="auto">
        <a:xfrm>
          <a:off x="2876550" y="20836340"/>
          <a:ext cx="879020" cy="594097"/>
        </a:xfrm>
        <a:prstGeom prst="rect">
          <a:avLst/>
        </a:prstGeom>
      </xdr:spPr>
    </xdr:pic>
    <xdr:clientData/>
  </xdr:oneCellAnchor>
  <xdr:oneCellAnchor>
    <xdr:from>
      <xdr:col>2</xdr:col>
      <xdr:colOff>157843</xdr:colOff>
      <xdr:row>43</xdr:row>
      <xdr:rowOff>54429</xdr:rowOff>
    </xdr:from>
    <xdr:ext cx="974270" cy="598714"/>
    <xdr:pic>
      <xdr:nvPicPr>
        <xdr:cNvPr id="92" name="Рисунок 91">
          <a:hlinkClick xmlns:r="http://schemas.openxmlformats.org/officeDocument/2006/relationships" r:id="rId48" tooltip="Посмотреть изображение"/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/>
      </xdr:blipFill>
      <xdr:spPr bwMode="auto">
        <a:xfrm>
          <a:off x="2857500" y="24318686"/>
          <a:ext cx="974270" cy="598714"/>
        </a:xfrm>
        <a:prstGeom prst="rect">
          <a:avLst/>
        </a:prstGeom>
      </xdr:spPr>
    </xdr:pic>
    <xdr:clientData/>
  </xdr:oneCellAnchor>
  <xdr:oneCellAnchor>
    <xdr:from>
      <xdr:col>2</xdr:col>
      <xdr:colOff>168732</xdr:colOff>
      <xdr:row>44</xdr:row>
      <xdr:rowOff>106137</xdr:rowOff>
    </xdr:from>
    <xdr:ext cx="925285" cy="476254"/>
    <xdr:pic>
      <xdr:nvPicPr>
        <xdr:cNvPr id="93" name="Рисунок 92">
          <a:hlinkClick xmlns:r="http://schemas.openxmlformats.org/officeDocument/2006/relationships" r:id="rId50" tooltip="Посмотреть изображение"/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/>
      </xdr:blipFill>
      <xdr:spPr bwMode="auto">
        <a:xfrm rot="16199998" flipH="1">
          <a:off x="3092905" y="23939050"/>
          <a:ext cx="476254" cy="925285"/>
        </a:xfrm>
        <a:prstGeom prst="rect">
          <a:avLst/>
        </a:prstGeom>
      </xdr:spPr>
    </xdr:pic>
    <xdr:clientData/>
  </xdr:oneCellAnchor>
  <xdr:oneCellAnchor>
    <xdr:from>
      <xdr:col>2</xdr:col>
      <xdr:colOff>157842</xdr:colOff>
      <xdr:row>45</xdr:row>
      <xdr:rowOff>40822</xdr:rowOff>
    </xdr:from>
    <xdr:ext cx="873729" cy="585107"/>
    <xdr:pic>
      <xdr:nvPicPr>
        <xdr:cNvPr id="94" name="Рисунок 93">
          <a:hlinkClick xmlns:r="http://schemas.openxmlformats.org/officeDocument/2006/relationships" r:id="rId52" tooltip="Посмотреть изображение"/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/>
      </xdr:blipFill>
      <xdr:spPr bwMode="auto">
        <a:xfrm>
          <a:off x="2857499" y="24751393"/>
          <a:ext cx="873729" cy="585107"/>
        </a:xfrm>
        <a:prstGeom prst="rect">
          <a:avLst/>
        </a:prstGeom>
      </xdr:spPr>
    </xdr:pic>
    <xdr:clientData/>
  </xdr:oneCellAnchor>
  <xdr:oneCellAnchor>
    <xdr:from>
      <xdr:col>2</xdr:col>
      <xdr:colOff>160565</xdr:colOff>
      <xdr:row>46</xdr:row>
      <xdr:rowOff>43543</xdr:rowOff>
    </xdr:from>
    <xdr:ext cx="923318" cy="598712"/>
    <xdr:pic>
      <xdr:nvPicPr>
        <xdr:cNvPr id="95" name="Рисунок 94">
          <a:hlinkClick xmlns:r="http://schemas.openxmlformats.org/officeDocument/2006/relationships" r:id="rId54" tooltip="Посмотреть изображение"/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rcRect t="9434" b="12263"/>
        <a:stretch/>
      </xdr:blipFill>
      <xdr:spPr bwMode="auto">
        <a:xfrm>
          <a:off x="2860222" y="25407257"/>
          <a:ext cx="923318" cy="598712"/>
        </a:xfrm>
        <a:prstGeom prst="rect">
          <a:avLst/>
        </a:prstGeom>
      </xdr:spPr>
    </xdr:pic>
    <xdr:clientData/>
  </xdr:oneCellAnchor>
  <xdr:oneCellAnchor>
    <xdr:from>
      <xdr:col>2</xdr:col>
      <xdr:colOff>152403</xdr:colOff>
      <xdr:row>47</xdr:row>
      <xdr:rowOff>48986</xdr:rowOff>
    </xdr:from>
    <xdr:ext cx="884462" cy="544286"/>
    <xdr:pic>
      <xdr:nvPicPr>
        <xdr:cNvPr id="96" name="Рисунок 95">
          <a:hlinkClick xmlns:r="http://schemas.openxmlformats.org/officeDocument/2006/relationships" r:id="rId56" tooltip="Посмотреть изображение"/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/>
      </xdr:blipFill>
      <xdr:spPr bwMode="auto">
        <a:xfrm>
          <a:off x="2852061" y="7886700"/>
          <a:ext cx="884462" cy="544286"/>
        </a:xfrm>
        <a:prstGeom prst="rect">
          <a:avLst/>
        </a:prstGeom>
      </xdr:spPr>
    </xdr:pic>
    <xdr:clientData/>
  </xdr:oneCellAnchor>
  <xdr:twoCellAnchor editAs="oneCell">
    <xdr:from>
      <xdr:col>2</xdr:col>
      <xdr:colOff>155418</xdr:colOff>
      <xdr:row>23</xdr:row>
      <xdr:rowOff>23235</xdr:rowOff>
    </xdr:from>
    <xdr:to>
      <xdr:col>2</xdr:col>
      <xdr:colOff>880018</xdr:colOff>
      <xdr:row>23</xdr:row>
      <xdr:rowOff>1170215</xdr:rowOff>
    </xdr:to>
    <xdr:pic>
      <xdr:nvPicPr>
        <xdr:cNvPr id="18" name="Рисунок 17">
          <a:hlinkClick xmlns:r="http://schemas.openxmlformats.org/officeDocument/2006/relationships" r:id="rId58" tooltip="Посмотреть изображение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/>
      </xdr:blipFill>
      <xdr:spPr bwMode="auto">
        <a:xfrm>
          <a:off x="2781597" y="10419092"/>
          <a:ext cx="724600" cy="1146980"/>
        </a:xfrm>
        <a:prstGeom prst="rect">
          <a:avLst/>
        </a:prstGeom>
      </xdr:spPr>
    </xdr:pic>
    <xdr:clientData/>
  </xdr:twoCellAnchor>
  <xdr:twoCellAnchor editAs="oneCell">
    <xdr:from>
      <xdr:col>2</xdr:col>
      <xdr:colOff>43543</xdr:colOff>
      <xdr:row>17</xdr:row>
      <xdr:rowOff>76200</xdr:rowOff>
    </xdr:from>
    <xdr:to>
      <xdr:col>2</xdr:col>
      <xdr:colOff>1066799</xdr:colOff>
      <xdr:row>17</xdr:row>
      <xdr:rowOff>642260</xdr:rowOff>
    </xdr:to>
    <xdr:pic>
      <xdr:nvPicPr>
        <xdr:cNvPr id="25" name="Рисунок 24">
          <a:hlinkClick xmlns:r="http://schemas.openxmlformats.org/officeDocument/2006/relationships" r:id="rId60" tooltip="Посмотреть изображение"/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/>
      </xdr:blipFill>
      <xdr:spPr bwMode="auto">
        <a:xfrm rot="5400000">
          <a:off x="2971798" y="6379031"/>
          <a:ext cx="566060" cy="1023256"/>
        </a:xfrm>
        <a:prstGeom prst="rect">
          <a:avLst/>
        </a:prstGeom>
      </xdr:spPr>
    </xdr:pic>
    <xdr:clientData/>
  </xdr:twoCellAnchor>
  <xdr:twoCellAnchor editAs="oneCell">
    <xdr:from>
      <xdr:col>2</xdr:col>
      <xdr:colOff>55494</xdr:colOff>
      <xdr:row>14</xdr:row>
      <xdr:rowOff>35811</xdr:rowOff>
    </xdr:from>
    <xdr:to>
      <xdr:col>2</xdr:col>
      <xdr:colOff>861035</xdr:colOff>
      <xdr:row>14</xdr:row>
      <xdr:rowOff>574169</xdr:rowOff>
    </xdr:to>
    <xdr:pic>
      <xdr:nvPicPr>
        <xdr:cNvPr id="27" name="Рисунок 26">
          <a:hlinkClick xmlns:r="http://schemas.openxmlformats.org/officeDocument/2006/relationships" r:id="rId62" tooltip="посмотреть изображение"/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/>
      </xdr:blipFill>
      <xdr:spPr bwMode="auto">
        <a:xfrm rot="5400000">
          <a:off x="2810366" y="4436119"/>
          <a:ext cx="538358" cy="805542"/>
        </a:xfrm>
        <a:prstGeom prst="rect">
          <a:avLst/>
        </a:prstGeom>
      </xdr:spPr>
    </xdr:pic>
    <xdr:clientData/>
  </xdr:twoCellAnchor>
  <xdr:twoCellAnchor editAs="oneCell">
    <xdr:from>
      <xdr:col>2</xdr:col>
      <xdr:colOff>32656</xdr:colOff>
      <xdr:row>15</xdr:row>
      <xdr:rowOff>40397</xdr:rowOff>
    </xdr:from>
    <xdr:to>
      <xdr:col>2</xdr:col>
      <xdr:colOff>1023256</xdr:colOff>
      <xdr:row>15</xdr:row>
      <xdr:rowOff>625578</xdr:rowOff>
    </xdr:to>
    <xdr:pic>
      <xdr:nvPicPr>
        <xdr:cNvPr id="33" name="Рисунок 32">
          <a:hlinkClick xmlns:r="http://schemas.openxmlformats.org/officeDocument/2006/relationships" r:id="rId64" tooltip="посмотреть изображение"/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/>
        <a:stretch/>
      </xdr:blipFill>
      <xdr:spPr bwMode="auto">
        <a:xfrm rot="5400000">
          <a:off x="2935023" y="5062831"/>
          <a:ext cx="585181" cy="990599"/>
        </a:xfrm>
        <a:prstGeom prst="rect">
          <a:avLst/>
        </a:prstGeom>
      </xdr:spPr>
    </xdr:pic>
    <xdr:clientData/>
  </xdr:twoCellAnchor>
  <xdr:twoCellAnchor editAs="oneCell">
    <xdr:from>
      <xdr:col>2</xdr:col>
      <xdr:colOff>76198</xdr:colOff>
      <xdr:row>16</xdr:row>
      <xdr:rowOff>81083</xdr:rowOff>
    </xdr:from>
    <xdr:to>
      <xdr:col>2</xdr:col>
      <xdr:colOff>957942</xdr:colOff>
      <xdr:row>16</xdr:row>
      <xdr:rowOff>597062</xdr:rowOff>
    </xdr:to>
    <xdr:pic>
      <xdr:nvPicPr>
        <xdr:cNvPr id="39" name="Рисунок 38">
          <a:hlinkClick xmlns:r="http://schemas.openxmlformats.org/officeDocument/2006/relationships" r:id="rId66" tooltip="посмотреть изображение"/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/>
      </xdr:blipFill>
      <xdr:spPr bwMode="auto">
        <a:xfrm rot="5400000">
          <a:off x="2958737" y="5776487"/>
          <a:ext cx="515979" cy="881744"/>
        </a:xfrm>
        <a:prstGeom prst="rect">
          <a:avLst/>
        </a:prstGeom>
      </xdr:spPr>
    </xdr:pic>
    <xdr:clientData/>
  </xdr:twoCellAnchor>
  <xdr:twoCellAnchor editAs="oneCell">
    <xdr:from>
      <xdr:col>2</xdr:col>
      <xdr:colOff>315686</xdr:colOff>
      <xdr:row>48</xdr:row>
      <xdr:rowOff>36086</xdr:rowOff>
    </xdr:from>
    <xdr:to>
      <xdr:col>2</xdr:col>
      <xdr:colOff>833936</xdr:colOff>
      <xdr:row>48</xdr:row>
      <xdr:rowOff>1045028</xdr:rowOff>
    </xdr:to>
    <xdr:pic>
      <xdr:nvPicPr>
        <xdr:cNvPr id="43" name="Рисунок 42">
          <a:hlinkClick xmlns:r="http://schemas.openxmlformats.org/officeDocument/2006/relationships" r:id="rId68" tooltip="посмотреть изображение"/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/>
      </xdr:blipFill>
      <xdr:spPr bwMode="auto">
        <a:xfrm>
          <a:off x="3015343" y="26706086"/>
          <a:ext cx="518250" cy="1008942"/>
        </a:xfrm>
        <a:prstGeom prst="rect">
          <a:avLst/>
        </a:prstGeom>
      </xdr:spPr>
    </xdr:pic>
    <xdr:clientData/>
  </xdr:twoCellAnchor>
  <xdr:twoCellAnchor editAs="oneCell">
    <xdr:from>
      <xdr:col>2</xdr:col>
      <xdr:colOff>21771</xdr:colOff>
      <xdr:row>49</xdr:row>
      <xdr:rowOff>43544</xdr:rowOff>
    </xdr:from>
    <xdr:to>
      <xdr:col>2</xdr:col>
      <xdr:colOff>1175657</xdr:colOff>
      <xdr:row>49</xdr:row>
      <xdr:rowOff>740229</xdr:rowOff>
    </xdr:to>
    <xdr:pic>
      <xdr:nvPicPr>
        <xdr:cNvPr id="21" name="Рисунок 20">
          <a:hlinkClick xmlns:r="http://schemas.openxmlformats.org/officeDocument/2006/relationships" r:id="rId70" tooltip="посмотреть изображение"/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/>
        <a:stretch/>
      </xdr:blipFill>
      <xdr:spPr bwMode="auto">
        <a:xfrm>
          <a:off x="2721428" y="27769458"/>
          <a:ext cx="1153886" cy="696685"/>
        </a:xfrm>
        <a:prstGeom prst="rect">
          <a:avLst/>
        </a:prstGeom>
      </xdr:spPr>
    </xdr:pic>
    <xdr:clientData/>
  </xdr:twoCellAnchor>
  <xdr:twoCellAnchor editAs="oneCell">
    <xdr:from>
      <xdr:col>2</xdr:col>
      <xdr:colOff>152400</xdr:colOff>
      <xdr:row>51</xdr:row>
      <xdr:rowOff>97972</xdr:rowOff>
    </xdr:from>
    <xdr:to>
      <xdr:col>2</xdr:col>
      <xdr:colOff>925286</xdr:colOff>
      <xdr:row>51</xdr:row>
      <xdr:rowOff>870858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id="{93645A88-A0E7-40A8-A0CF-E125314B75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2057" y="29053972"/>
          <a:ext cx="772886" cy="772886"/>
        </a:xfrm>
        <a:prstGeom prst="rect">
          <a:avLst/>
        </a:prstGeom>
      </xdr:spPr>
    </xdr:pic>
    <xdr:clientData/>
  </xdr:twoCellAnchor>
  <xdr:twoCellAnchor editAs="oneCell">
    <xdr:from>
      <xdr:col>2</xdr:col>
      <xdr:colOff>163285</xdr:colOff>
      <xdr:row>52</xdr:row>
      <xdr:rowOff>21772</xdr:rowOff>
    </xdr:from>
    <xdr:to>
      <xdr:col>2</xdr:col>
      <xdr:colOff>925284</xdr:colOff>
      <xdr:row>52</xdr:row>
      <xdr:rowOff>838200</xdr:rowOff>
    </xdr:to>
    <xdr:pic>
      <xdr:nvPicPr>
        <xdr:cNvPr id="19" name="Рисунок 18">
          <a:extLst>
            <a:ext uri="{FF2B5EF4-FFF2-40B4-BE49-F238E27FC236}">
              <a16:creationId xmlns:a16="http://schemas.microsoft.com/office/drawing/2014/main" id="{7F0B9C70-865E-4B4A-A049-6620CC3157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62942" y="29968372"/>
          <a:ext cx="761999" cy="816428"/>
        </a:xfrm>
        <a:prstGeom prst="rect">
          <a:avLst/>
        </a:prstGeom>
      </xdr:spPr>
    </xdr:pic>
    <xdr:clientData/>
  </xdr:twoCellAnchor>
  <xdr:twoCellAnchor editAs="oneCell">
    <xdr:from>
      <xdr:col>2</xdr:col>
      <xdr:colOff>195944</xdr:colOff>
      <xdr:row>53</xdr:row>
      <xdr:rowOff>65313</xdr:rowOff>
    </xdr:from>
    <xdr:to>
      <xdr:col>2</xdr:col>
      <xdr:colOff>925286</xdr:colOff>
      <xdr:row>53</xdr:row>
      <xdr:rowOff>870856</xdr:rowOff>
    </xdr:to>
    <xdr:pic>
      <xdr:nvPicPr>
        <xdr:cNvPr id="23" name="Рисунок 22">
          <a:extLst>
            <a:ext uri="{FF2B5EF4-FFF2-40B4-BE49-F238E27FC236}">
              <a16:creationId xmlns:a16="http://schemas.microsoft.com/office/drawing/2014/main" id="{91265648-CBC0-4D96-9353-0571EC7884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95601" y="30882770"/>
          <a:ext cx="729342" cy="805543"/>
        </a:xfrm>
        <a:prstGeom prst="rect">
          <a:avLst/>
        </a:prstGeom>
      </xdr:spPr>
    </xdr:pic>
    <xdr:clientData/>
  </xdr:twoCellAnchor>
  <xdr:twoCellAnchor editAs="oneCell">
    <xdr:from>
      <xdr:col>2</xdr:col>
      <xdr:colOff>174172</xdr:colOff>
      <xdr:row>54</xdr:row>
      <xdr:rowOff>54429</xdr:rowOff>
    </xdr:from>
    <xdr:to>
      <xdr:col>2</xdr:col>
      <xdr:colOff>903515</xdr:colOff>
      <xdr:row>54</xdr:row>
      <xdr:rowOff>892628</xdr:rowOff>
    </xdr:to>
    <xdr:pic>
      <xdr:nvPicPr>
        <xdr:cNvPr id="30" name="Рисунок 29">
          <a:extLst>
            <a:ext uri="{FF2B5EF4-FFF2-40B4-BE49-F238E27FC236}">
              <a16:creationId xmlns:a16="http://schemas.microsoft.com/office/drawing/2014/main" id="{4BCCEB41-E9EB-4DC4-8880-1BAB97ABA8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73829" y="31829829"/>
          <a:ext cx="729343" cy="838199"/>
        </a:xfrm>
        <a:prstGeom prst="rect">
          <a:avLst/>
        </a:prstGeom>
      </xdr:spPr>
    </xdr:pic>
    <xdr:clientData/>
  </xdr:twoCellAnchor>
  <xdr:twoCellAnchor editAs="oneCell">
    <xdr:from>
      <xdr:col>2</xdr:col>
      <xdr:colOff>162264</xdr:colOff>
      <xdr:row>42</xdr:row>
      <xdr:rowOff>127830</xdr:rowOff>
    </xdr:from>
    <xdr:to>
      <xdr:col>2</xdr:col>
      <xdr:colOff>1113063</xdr:colOff>
      <xdr:row>42</xdr:row>
      <xdr:rowOff>744775</xdr:rowOff>
    </xdr:to>
    <xdr:pic>
      <xdr:nvPicPr>
        <xdr:cNvPr id="11" name="Рисунок 10">
          <a:hlinkClick xmlns:r="http://schemas.openxmlformats.org/officeDocument/2006/relationships" r:id="rId76" tooltip="просмотреть изображение"/>
          <a:extLst>
            <a:ext uri="{FF2B5EF4-FFF2-40B4-BE49-F238E27FC236}">
              <a16:creationId xmlns:a16="http://schemas.microsoft.com/office/drawing/2014/main" id="{84F2E796-8EEE-42C7-B521-B5ADE27FC1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61921" y="23640973"/>
          <a:ext cx="950799" cy="6169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6"/>
  <sheetViews>
    <sheetView tabSelected="1" topLeftCell="B4" zoomScale="70" workbookViewId="0">
      <selection activeCell="P44" sqref="P44"/>
    </sheetView>
  </sheetViews>
  <sheetFormatPr defaultRowHeight="15" x14ac:dyDescent="0.25"/>
  <cols>
    <col min="1" max="1" width="0.28515625" hidden="1" bestFit="1" customWidth="1"/>
    <col min="2" max="2" width="39.28515625" customWidth="1"/>
    <col min="3" max="3" width="17.85546875" customWidth="1"/>
    <col min="4" max="5" width="12.7109375" bestFit="1" customWidth="1"/>
    <col min="6" max="6" width="15.85546875" bestFit="1" customWidth="1"/>
    <col min="7" max="7" width="12.42578125" bestFit="1" customWidth="1"/>
    <col min="8" max="8" width="13.5703125" bestFit="1" customWidth="1"/>
    <col min="9" max="9" width="15" customWidth="1"/>
  </cols>
  <sheetData>
    <row r="1" spans="1:10" x14ac:dyDescent="0.25">
      <c r="B1" s="46"/>
      <c r="C1" s="46"/>
      <c r="D1" s="46"/>
      <c r="E1" s="46"/>
      <c r="F1" s="46"/>
      <c r="G1" s="46"/>
      <c r="H1" s="46"/>
    </row>
    <row r="2" spans="1:10" ht="30.75" customHeight="1" x14ac:dyDescent="0.25">
      <c r="A2" s="1"/>
      <c r="B2" s="47" t="s">
        <v>134</v>
      </c>
      <c r="C2" s="48"/>
      <c r="D2" s="48"/>
      <c r="E2" s="48"/>
      <c r="F2" s="48"/>
      <c r="G2" s="48"/>
      <c r="H2" s="49"/>
    </row>
    <row r="3" spans="1:10" x14ac:dyDescent="0.25">
      <c r="A3" s="1"/>
      <c r="B3" s="50" t="s">
        <v>0</v>
      </c>
      <c r="C3" s="51"/>
      <c r="D3" s="51"/>
      <c r="E3" s="51"/>
      <c r="F3" s="51"/>
      <c r="G3" s="51"/>
      <c r="H3" s="52"/>
    </row>
    <row r="4" spans="1:10" x14ac:dyDescent="0.25">
      <c r="A4" s="1"/>
      <c r="B4" s="53"/>
      <c r="C4" s="54"/>
      <c r="D4" s="54"/>
      <c r="E4" s="54"/>
      <c r="F4" s="54"/>
      <c r="G4" s="54"/>
      <c r="H4" s="55"/>
    </row>
    <row r="5" spans="1:10" x14ac:dyDescent="0.25">
      <c r="A5" s="1"/>
      <c r="B5" s="53"/>
      <c r="C5" s="54"/>
      <c r="D5" s="54"/>
      <c r="E5" s="54"/>
      <c r="F5" s="54"/>
      <c r="G5" s="54"/>
      <c r="H5" s="55"/>
    </row>
    <row r="6" spans="1:10" x14ac:dyDescent="0.25">
      <c r="A6" s="1"/>
      <c r="B6" s="53"/>
      <c r="C6" s="54"/>
      <c r="D6" s="54"/>
      <c r="E6" s="54"/>
      <c r="F6" s="54"/>
      <c r="G6" s="54"/>
      <c r="H6" s="55"/>
    </row>
    <row r="7" spans="1:10" x14ac:dyDescent="0.25">
      <c r="A7" s="1"/>
      <c r="B7" s="53"/>
      <c r="C7" s="54"/>
      <c r="D7" s="54"/>
      <c r="E7" s="54"/>
      <c r="F7" s="54"/>
      <c r="G7" s="54"/>
      <c r="H7" s="55"/>
    </row>
    <row r="8" spans="1:10" ht="57.75" customHeight="1" x14ac:dyDescent="0.25">
      <c r="A8" s="1"/>
      <c r="B8" s="56"/>
      <c r="C8" s="57"/>
      <c r="D8" s="57"/>
      <c r="E8" s="57"/>
      <c r="F8" s="57"/>
      <c r="G8" s="57"/>
      <c r="H8" s="58"/>
    </row>
    <row r="9" spans="1:10" ht="23.25" customHeight="1" x14ac:dyDescent="0.25">
      <c r="A9" s="1"/>
      <c r="B9" t="s">
        <v>1</v>
      </c>
      <c r="C9" s="59" t="s">
        <v>2</v>
      </c>
      <c r="D9" s="59"/>
      <c r="E9" s="59"/>
      <c r="F9" s="59"/>
      <c r="G9" s="59"/>
      <c r="H9" s="59"/>
    </row>
    <row r="10" spans="1:10" ht="19.5" customHeight="1" x14ac:dyDescent="0.25">
      <c r="A10" s="1"/>
      <c r="B10" s="60" t="s">
        <v>3</v>
      </c>
      <c r="C10" s="61"/>
      <c r="D10" s="61"/>
      <c r="E10" s="61"/>
      <c r="F10" s="61"/>
      <c r="G10" s="61"/>
      <c r="H10" s="62"/>
      <c r="I10" s="2"/>
      <c r="J10" s="2"/>
    </row>
    <row r="11" spans="1:10" ht="44.25" x14ac:dyDescent="0.25">
      <c r="A11" s="1"/>
      <c r="B11" s="1" t="s">
        <v>4</v>
      </c>
      <c r="C11" s="3" t="s">
        <v>5</v>
      </c>
      <c r="D11" s="1" t="s">
        <v>6</v>
      </c>
      <c r="E11" s="4" t="s">
        <v>7</v>
      </c>
      <c r="F11" s="4" t="s">
        <v>8</v>
      </c>
      <c r="G11" s="4" t="s">
        <v>9</v>
      </c>
      <c r="H11" s="1" t="s">
        <v>10</v>
      </c>
      <c r="I11" s="2"/>
      <c r="J11" s="5" t="s">
        <v>11</v>
      </c>
    </row>
    <row r="12" spans="1:10" x14ac:dyDescent="0.25">
      <c r="A12" s="1"/>
      <c r="B12" s="1"/>
      <c r="C12" s="63" t="s">
        <v>12</v>
      </c>
      <c r="D12" s="64"/>
      <c r="E12" s="64"/>
      <c r="F12" s="65"/>
      <c r="G12" s="4"/>
      <c r="H12" s="1"/>
      <c r="I12" s="2"/>
      <c r="J12" s="5"/>
    </row>
    <row r="13" spans="1:10" s="6" customFormat="1" ht="48" customHeight="1" x14ac:dyDescent="0.25">
      <c r="A13" s="1"/>
      <c r="B13" s="4" t="s">
        <v>13</v>
      </c>
      <c r="C13" s="7"/>
      <c r="D13" s="1" t="s">
        <v>14</v>
      </c>
      <c r="E13" s="4">
        <v>1</v>
      </c>
      <c r="F13" s="4">
        <v>169</v>
      </c>
      <c r="G13" s="4"/>
      <c r="H13" s="1">
        <f t="shared" ref="H13:H18" si="0">F13*G13</f>
        <v>0</v>
      </c>
      <c r="I13" s="2"/>
      <c r="J13" s="8"/>
    </row>
    <row r="14" spans="1:10" s="6" customFormat="1" ht="51.75" customHeight="1" x14ac:dyDescent="0.25">
      <c r="A14" s="1"/>
      <c r="B14" s="4" t="s">
        <v>15</v>
      </c>
      <c r="C14" s="7"/>
      <c r="D14" s="1" t="s">
        <v>16</v>
      </c>
      <c r="E14" s="4">
        <v>1</v>
      </c>
      <c r="F14" s="4">
        <v>169</v>
      </c>
      <c r="G14" s="4"/>
      <c r="H14" s="1">
        <f t="shared" si="0"/>
        <v>0</v>
      </c>
      <c r="I14" s="2"/>
      <c r="J14" s="8"/>
    </row>
    <row r="15" spans="1:10" s="6" customFormat="1" ht="51.75" customHeight="1" x14ac:dyDescent="0.25">
      <c r="A15" s="1"/>
      <c r="B15" s="2" t="s">
        <v>17</v>
      </c>
      <c r="C15" s="7"/>
      <c r="D15" s="1" t="s">
        <v>18</v>
      </c>
      <c r="E15" s="4">
        <v>1</v>
      </c>
      <c r="F15" s="9">
        <v>197</v>
      </c>
      <c r="G15" s="4"/>
      <c r="H15" s="1">
        <f t="shared" si="0"/>
        <v>0</v>
      </c>
      <c r="I15" s="2"/>
      <c r="J15" s="8"/>
    </row>
    <row r="16" spans="1:10" s="6" customFormat="1" ht="51.75" customHeight="1" x14ac:dyDescent="0.25">
      <c r="A16" s="1"/>
      <c r="B16" s="2" t="s">
        <v>17</v>
      </c>
      <c r="C16" s="7"/>
      <c r="D16" s="1" t="s">
        <v>19</v>
      </c>
      <c r="E16" s="4">
        <v>1</v>
      </c>
      <c r="F16" s="9">
        <v>218</v>
      </c>
      <c r="G16" s="4"/>
      <c r="H16" s="1">
        <f t="shared" si="0"/>
        <v>0</v>
      </c>
      <c r="I16" s="2"/>
      <c r="J16" s="8"/>
    </row>
    <row r="17" spans="1:11" s="6" customFormat="1" ht="51.75" customHeight="1" x14ac:dyDescent="0.25">
      <c r="A17" s="1"/>
      <c r="B17" s="2" t="s">
        <v>17</v>
      </c>
      <c r="C17" s="7"/>
      <c r="D17" s="1" t="s">
        <v>20</v>
      </c>
      <c r="E17" s="4">
        <v>1</v>
      </c>
      <c r="F17" s="9">
        <v>152</v>
      </c>
      <c r="G17" s="4"/>
      <c r="H17" s="1">
        <f t="shared" si="0"/>
        <v>0</v>
      </c>
      <c r="I17" s="2"/>
      <c r="J17" s="8"/>
    </row>
    <row r="18" spans="1:11" s="6" customFormat="1" ht="51.75" customHeight="1" x14ac:dyDescent="0.25">
      <c r="A18" s="1"/>
      <c r="B18" s="2" t="s">
        <v>17</v>
      </c>
      <c r="C18" s="7"/>
      <c r="D18" s="1" t="s">
        <v>21</v>
      </c>
      <c r="E18" s="4">
        <v>1</v>
      </c>
      <c r="F18" s="9">
        <v>152</v>
      </c>
      <c r="G18" s="4"/>
      <c r="H18" s="1">
        <f t="shared" si="0"/>
        <v>0</v>
      </c>
      <c r="I18" s="2"/>
      <c r="J18" s="8"/>
    </row>
    <row r="19" spans="1:11" s="6" customFormat="1" ht="27" customHeight="1" x14ac:dyDescent="0.25">
      <c r="A19" s="1"/>
      <c r="B19" s="10"/>
      <c r="C19" s="60" t="s">
        <v>22</v>
      </c>
      <c r="D19" s="61"/>
      <c r="E19" s="61"/>
      <c r="F19" s="62"/>
      <c r="G19" s="4"/>
      <c r="H19" s="1"/>
      <c r="I19" s="2"/>
      <c r="J19" s="8"/>
    </row>
    <row r="20" spans="1:11" s="6" customFormat="1" ht="51.75" customHeight="1" x14ac:dyDescent="0.25">
      <c r="A20" s="1"/>
      <c r="B20" s="4" t="s">
        <v>23</v>
      </c>
      <c r="C20" s="66"/>
      <c r="D20" s="1" t="s">
        <v>24</v>
      </c>
      <c r="E20" s="4">
        <v>1</v>
      </c>
      <c r="F20" s="4">
        <v>185</v>
      </c>
      <c r="G20" s="4"/>
      <c r="H20" s="1">
        <f t="shared" ref="H20:H70" si="1">G20*F20</f>
        <v>0</v>
      </c>
      <c r="I20" s="2"/>
      <c r="J20" s="8"/>
    </row>
    <row r="21" spans="1:11" s="6" customFormat="1" ht="51.75" customHeight="1" x14ac:dyDescent="0.25">
      <c r="A21" s="1"/>
      <c r="B21" s="4" t="s">
        <v>25</v>
      </c>
      <c r="C21" s="67"/>
      <c r="D21" s="1" t="s">
        <v>26</v>
      </c>
      <c r="E21" s="4">
        <v>1</v>
      </c>
      <c r="F21" s="4">
        <v>185</v>
      </c>
      <c r="G21" s="4"/>
      <c r="H21" s="1">
        <f t="shared" si="1"/>
        <v>0</v>
      </c>
      <c r="I21" s="2"/>
      <c r="J21" s="8"/>
    </row>
    <row r="22" spans="1:11" s="6" customFormat="1" ht="51.6" customHeight="1" x14ac:dyDescent="0.25">
      <c r="A22" s="1"/>
      <c r="B22" s="4" t="s">
        <v>27</v>
      </c>
      <c r="C22" s="66"/>
      <c r="D22" s="1" t="s">
        <v>28</v>
      </c>
      <c r="E22" s="4">
        <v>1</v>
      </c>
      <c r="F22" s="4">
        <v>185</v>
      </c>
      <c r="G22" s="4"/>
      <c r="H22" s="1">
        <f t="shared" si="1"/>
        <v>0</v>
      </c>
      <c r="I22" s="2"/>
      <c r="J22" s="8"/>
    </row>
    <row r="23" spans="1:11" s="6" customFormat="1" ht="51.75" customHeight="1" x14ac:dyDescent="0.25">
      <c r="A23" s="1"/>
      <c r="B23" s="4" t="s">
        <v>29</v>
      </c>
      <c r="C23" s="67"/>
      <c r="D23" s="1" t="s">
        <v>30</v>
      </c>
      <c r="E23" s="4">
        <v>1</v>
      </c>
      <c r="F23" s="4">
        <v>185</v>
      </c>
      <c r="G23" s="4"/>
      <c r="H23" s="1">
        <f t="shared" si="1"/>
        <v>0</v>
      </c>
      <c r="I23" s="2"/>
      <c r="J23" s="8"/>
    </row>
    <row r="24" spans="1:11" s="6" customFormat="1" ht="93.75" customHeight="1" x14ac:dyDescent="0.25">
      <c r="A24" s="1"/>
      <c r="B24" s="4" t="s">
        <v>31</v>
      </c>
      <c r="C24" s="3"/>
      <c r="D24" s="1" t="s">
        <v>32</v>
      </c>
      <c r="E24" s="4">
        <v>1</v>
      </c>
      <c r="F24" s="4">
        <v>247</v>
      </c>
      <c r="G24" s="4"/>
      <c r="H24" s="1">
        <f t="shared" si="1"/>
        <v>0</v>
      </c>
      <c r="I24" s="2"/>
      <c r="J24" s="8"/>
    </row>
    <row r="25" spans="1:11" ht="24" customHeight="1" x14ac:dyDescent="0.25">
      <c r="A25" s="1"/>
      <c r="B25" s="10"/>
      <c r="C25" s="60" t="s">
        <v>33</v>
      </c>
      <c r="D25" s="68"/>
      <c r="E25" s="68"/>
      <c r="F25" s="69"/>
      <c r="G25" s="4"/>
      <c r="H25" s="1"/>
      <c r="I25" s="2"/>
      <c r="J25" s="5"/>
      <c r="K25" s="11"/>
    </row>
    <row r="26" spans="1:11" s="6" customFormat="1" ht="51.75" customHeight="1" x14ac:dyDescent="0.25">
      <c r="A26" s="1"/>
      <c r="B26" s="4" t="s">
        <v>34</v>
      </c>
      <c r="C26" s="7"/>
      <c r="D26" s="1" t="s">
        <v>35</v>
      </c>
      <c r="E26" s="4">
        <v>1</v>
      </c>
      <c r="F26" s="4">
        <v>111.9</v>
      </c>
      <c r="G26" s="4"/>
      <c r="H26" s="1">
        <f t="shared" si="1"/>
        <v>0</v>
      </c>
      <c r="I26" s="2"/>
      <c r="J26" s="8"/>
    </row>
    <row r="27" spans="1:11" s="6" customFormat="1" ht="51.75" customHeight="1" x14ac:dyDescent="0.25">
      <c r="A27" s="1"/>
      <c r="B27" s="4" t="s">
        <v>36</v>
      </c>
      <c r="C27" s="66"/>
      <c r="D27" s="1" t="s">
        <v>37</v>
      </c>
      <c r="E27" s="4">
        <v>1</v>
      </c>
      <c r="F27" s="4">
        <v>74</v>
      </c>
      <c r="G27" s="4"/>
      <c r="H27" s="1">
        <f t="shared" si="1"/>
        <v>0</v>
      </c>
      <c r="I27" s="2"/>
      <c r="J27" s="8"/>
    </row>
    <row r="28" spans="1:11" s="6" customFormat="1" ht="51.75" customHeight="1" x14ac:dyDescent="0.25">
      <c r="A28" s="1"/>
      <c r="B28" s="4" t="s">
        <v>38</v>
      </c>
      <c r="C28" s="70"/>
      <c r="D28" s="1" t="s">
        <v>39</v>
      </c>
      <c r="E28" s="4">
        <v>1</v>
      </c>
      <c r="F28" s="4">
        <v>95.5</v>
      </c>
      <c r="G28" s="4"/>
      <c r="H28" s="1">
        <f t="shared" si="1"/>
        <v>0</v>
      </c>
      <c r="I28" s="2"/>
      <c r="J28" s="8"/>
    </row>
    <row r="29" spans="1:11" s="6" customFormat="1" ht="51.75" customHeight="1" x14ac:dyDescent="0.25">
      <c r="A29" s="1"/>
      <c r="B29" s="4" t="s">
        <v>40</v>
      </c>
      <c r="C29" s="67"/>
      <c r="D29" s="1" t="s">
        <v>41</v>
      </c>
      <c r="E29" s="4">
        <v>1</v>
      </c>
      <c r="F29" s="4">
        <v>120</v>
      </c>
      <c r="G29" s="4"/>
      <c r="H29" s="1">
        <f t="shared" si="1"/>
        <v>0</v>
      </c>
      <c r="I29" s="2"/>
      <c r="J29" s="8"/>
    </row>
    <row r="30" spans="1:11" s="6" customFormat="1" ht="21.75" customHeight="1" x14ac:dyDescent="0.25">
      <c r="A30" s="1"/>
      <c r="B30" s="2" t="s">
        <v>42</v>
      </c>
      <c r="C30" s="71"/>
      <c r="D30" s="1" t="s">
        <v>43</v>
      </c>
      <c r="E30" s="9">
        <v>1</v>
      </c>
      <c r="F30" s="9">
        <v>446</v>
      </c>
      <c r="G30" s="9"/>
      <c r="H30" s="1">
        <f t="shared" si="1"/>
        <v>0</v>
      </c>
      <c r="I30" s="2"/>
      <c r="J30" s="12">
        <v>692</v>
      </c>
    </row>
    <row r="31" spans="1:11" s="6" customFormat="1" ht="42" customHeight="1" x14ac:dyDescent="0.25">
      <c r="A31" s="1"/>
      <c r="B31" s="2" t="s">
        <v>44</v>
      </c>
      <c r="C31" s="72"/>
      <c r="D31" s="1" t="s">
        <v>45</v>
      </c>
      <c r="E31" s="2">
        <v>1</v>
      </c>
      <c r="F31" s="2">
        <v>624</v>
      </c>
      <c r="G31" s="9"/>
      <c r="H31" s="1">
        <f t="shared" si="1"/>
        <v>0</v>
      </c>
      <c r="I31" s="9"/>
      <c r="J31" s="13">
        <v>968.20749999999998</v>
      </c>
    </row>
    <row r="32" spans="1:11" s="6" customFormat="1" ht="65.25" customHeight="1" x14ac:dyDescent="0.25">
      <c r="A32" s="1"/>
      <c r="B32" s="2" t="s">
        <v>46</v>
      </c>
      <c r="C32" s="73"/>
      <c r="D32" s="1" t="s">
        <v>47</v>
      </c>
      <c r="E32" s="2">
        <v>1</v>
      </c>
      <c r="F32" s="2">
        <v>827</v>
      </c>
      <c r="G32" s="9"/>
      <c r="H32" s="1">
        <f t="shared" si="1"/>
        <v>0</v>
      </c>
      <c r="I32" s="9"/>
      <c r="J32" s="13">
        <v>1282.9350000000002</v>
      </c>
    </row>
    <row r="33" spans="1:12" s="6" customFormat="1" ht="30" customHeight="1" x14ac:dyDescent="0.25">
      <c r="A33" s="1"/>
      <c r="B33" s="9" t="s">
        <v>48</v>
      </c>
      <c r="C33" s="71"/>
      <c r="D33" s="1" t="s">
        <v>49</v>
      </c>
      <c r="E33" s="15">
        <v>1</v>
      </c>
      <c r="F33" s="2">
        <v>442</v>
      </c>
      <c r="G33" s="9"/>
      <c r="H33" s="1">
        <f t="shared" si="1"/>
        <v>0</v>
      </c>
      <c r="I33" s="2"/>
      <c r="J33" s="13">
        <v>729.3</v>
      </c>
    </row>
    <row r="34" spans="1:12" s="6" customFormat="1" ht="30.75" customHeight="1" x14ac:dyDescent="0.25">
      <c r="A34" s="1"/>
      <c r="B34" s="2" t="s">
        <v>50</v>
      </c>
      <c r="C34" s="73"/>
      <c r="D34" s="1" t="s">
        <v>51</v>
      </c>
      <c r="E34" s="15">
        <v>1</v>
      </c>
      <c r="F34" s="2">
        <v>612</v>
      </c>
      <c r="G34" s="9"/>
      <c r="H34" s="1">
        <f t="shared" si="1"/>
        <v>0</v>
      </c>
      <c r="I34" s="2"/>
      <c r="J34" s="16">
        <v>1009.8</v>
      </c>
    </row>
    <row r="35" spans="1:12" s="6" customFormat="1" ht="30.75" customHeight="1" x14ac:dyDescent="0.25">
      <c r="A35" s="1"/>
      <c r="B35" s="2"/>
      <c r="C35" s="63" t="s">
        <v>52</v>
      </c>
      <c r="D35" s="61"/>
      <c r="E35" s="61"/>
      <c r="F35" s="62"/>
      <c r="G35" s="9"/>
      <c r="H35" s="1"/>
      <c r="I35" s="17"/>
      <c r="J35" s="18"/>
    </row>
    <row r="36" spans="1:12" s="6" customFormat="1" ht="30.75" customHeight="1" x14ac:dyDescent="0.25">
      <c r="A36" s="1"/>
      <c r="B36" s="9" t="s">
        <v>53</v>
      </c>
      <c r="C36" s="71"/>
      <c r="D36" s="1" t="s">
        <v>54</v>
      </c>
      <c r="E36" s="19">
        <v>20</v>
      </c>
      <c r="F36" s="17">
        <v>168</v>
      </c>
      <c r="G36" s="9"/>
      <c r="H36" s="1">
        <f t="shared" si="1"/>
        <v>0</v>
      </c>
      <c r="I36" s="20" t="s">
        <v>132</v>
      </c>
      <c r="J36" s="21">
        <v>265</v>
      </c>
      <c r="L36" s="22"/>
    </row>
    <row r="37" spans="1:12" s="6" customFormat="1" ht="30.75" customHeight="1" x14ac:dyDescent="0.25">
      <c r="A37" s="1"/>
      <c r="B37" s="9" t="s">
        <v>55</v>
      </c>
      <c r="C37" s="73"/>
      <c r="D37" s="1" t="s">
        <v>56</v>
      </c>
      <c r="E37" s="19">
        <v>15</v>
      </c>
      <c r="F37" s="17">
        <v>189</v>
      </c>
      <c r="G37" s="9"/>
      <c r="H37" s="1">
        <f t="shared" si="1"/>
        <v>0</v>
      </c>
      <c r="I37" s="20" t="s">
        <v>132</v>
      </c>
      <c r="J37" s="21">
        <v>305</v>
      </c>
      <c r="L37" s="22"/>
    </row>
    <row r="38" spans="1:12" s="6" customFormat="1" ht="30.75" customHeight="1" x14ac:dyDescent="0.25">
      <c r="A38" s="1"/>
      <c r="B38" s="9" t="s">
        <v>57</v>
      </c>
      <c r="C38" s="14"/>
      <c r="D38" s="1" t="s">
        <v>58</v>
      </c>
      <c r="E38" s="19">
        <v>1</v>
      </c>
      <c r="F38" s="17">
        <v>96.2</v>
      </c>
      <c r="G38" s="9"/>
      <c r="H38" s="1">
        <f t="shared" si="1"/>
        <v>0</v>
      </c>
      <c r="I38" s="20"/>
      <c r="J38" s="21"/>
      <c r="L38" s="22"/>
    </row>
    <row r="39" spans="1:12" s="6" customFormat="1" ht="30.75" customHeight="1" x14ac:dyDescent="0.25">
      <c r="A39" s="1"/>
      <c r="B39" s="9" t="s">
        <v>59</v>
      </c>
      <c r="C39" s="14"/>
      <c r="D39" s="1" t="s">
        <v>60</v>
      </c>
      <c r="E39" s="19">
        <v>1</v>
      </c>
      <c r="F39" s="17">
        <v>62.9</v>
      </c>
      <c r="G39" s="9"/>
      <c r="H39" s="1">
        <f t="shared" si="1"/>
        <v>0</v>
      </c>
      <c r="I39" s="20"/>
      <c r="J39" s="21"/>
      <c r="L39" s="22"/>
    </row>
    <row r="40" spans="1:12" s="6" customFormat="1" ht="51.75" customHeight="1" x14ac:dyDescent="0.25">
      <c r="A40" s="1"/>
      <c r="B40" s="4" t="s">
        <v>61</v>
      </c>
      <c r="C40" s="7"/>
      <c r="D40" s="1" t="s">
        <v>62</v>
      </c>
      <c r="E40" s="4">
        <v>1</v>
      </c>
      <c r="F40" s="4">
        <v>239</v>
      </c>
      <c r="G40" s="4"/>
      <c r="H40" s="1">
        <f t="shared" si="1"/>
        <v>0</v>
      </c>
      <c r="I40" s="2"/>
      <c r="J40" s="8"/>
    </row>
    <row r="41" spans="1:12" s="6" customFormat="1" ht="51.75" customHeight="1" x14ac:dyDescent="0.25">
      <c r="A41" s="1"/>
      <c r="B41" s="4" t="s">
        <v>63</v>
      </c>
      <c r="C41" s="7"/>
      <c r="D41" s="1" t="s">
        <v>64</v>
      </c>
      <c r="E41" s="4">
        <v>1</v>
      </c>
      <c r="F41" s="4">
        <v>318</v>
      </c>
      <c r="G41" s="4"/>
      <c r="H41" s="1">
        <f t="shared" si="1"/>
        <v>0</v>
      </c>
      <c r="I41" s="2"/>
      <c r="J41" s="8"/>
    </row>
    <row r="42" spans="1:12" s="6" customFormat="1" ht="51.75" customHeight="1" x14ac:dyDescent="0.25">
      <c r="A42" s="1"/>
      <c r="B42" s="4" t="s">
        <v>65</v>
      </c>
      <c r="C42" s="7"/>
      <c r="D42" s="1" t="s">
        <v>66</v>
      </c>
      <c r="E42" s="4">
        <v>1</v>
      </c>
      <c r="F42" s="4">
        <v>92.8</v>
      </c>
      <c r="G42" s="4"/>
      <c r="H42" s="1">
        <f t="shared" si="1"/>
        <v>0</v>
      </c>
      <c r="I42" s="2"/>
      <c r="J42" s="8"/>
    </row>
    <row r="43" spans="1:12" s="6" customFormat="1" ht="58.9" customHeight="1" x14ac:dyDescent="0.25">
      <c r="A43" s="1"/>
      <c r="B43" s="4" t="s">
        <v>130</v>
      </c>
      <c r="C43" s="41"/>
      <c r="D43" s="1" t="s">
        <v>131</v>
      </c>
      <c r="E43" s="4">
        <v>1</v>
      </c>
      <c r="F43" s="4">
        <v>72</v>
      </c>
      <c r="G43" s="4"/>
      <c r="H43" s="1">
        <f>G43*F43</f>
        <v>0</v>
      </c>
      <c r="I43" s="2"/>
      <c r="J43" s="8"/>
    </row>
    <row r="44" spans="1:12" s="6" customFormat="1" ht="51.75" customHeight="1" x14ac:dyDescent="0.25">
      <c r="A44" s="1"/>
      <c r="B44" s="4" t="s">
        <v>67</v>
      </c>
      <c r="C44" s="7"/>
      <c r="D44" s="1" t="s">
        <v>68</v>
      </c>
      <c r="E44" s="4">
        <v>1</v>
      </c>
      <c r="F44" s="4">
        <v>54</v>
      </c>
      <c r="G44" s="4"/>
      <c r="H44" s="1">
        <f t="shared" si="1"/>
        <v>0</v>
      </c>
      <c r="I44" s="2"/>
      <c r="J44" s="8"/>
    </row>
    <row r="45" spans="1:12" s="6" customFormat="1" ht="51.75" customHeight="1" x14ac:dyDescent="0.25">
      <c r="A45" s="1"/>
      <c r="B45" s="4" t="s">
        <v>69</v>
      </c>
      <c r="C45" s="7"/>
      <c r="D45" s="1" t="s">
        <v>70</v>
      </c>
      <c r="E45" s="4">
        <v>1</v>
      </c>
      <c r="F45" s="4">
        <v>341</v>
      </c>
      <c r="G45" s="4"/>
      <c r="H45" s="1">
        <f t="shared" si="1"/>
        <v>0</v>
      </c>
      <c r="I45" s="2"/>
      <c r="J45" s="8"/>
    </row>
    <row r="46" spans="1:12" s="6" customFormat="1" ht="51.75" customHeight="1" x14ac:dyDescent="0.25">
      <c r="A46" s="1"/>
      <c r="B46" s="4" t="s">
        <v>71</v>
      </c>
      <c r="C46" s="7"/>
      <c r="D46" s="1"/>
      <c r="E46" s="4">
        <v>20</v>
      </c>
      <c r="F46" s="4">
        <v>26.5</v>
      </c>
      <c r="G46" s="4"/>
      <c r="H46" s="1">
        <f t="shared" si="1"/>
        <v>0</v>
      </c>
      <c r="I46" s="2" t="s">
        <v>132</v>
      </c>
      <c r="J46" s="8"/>
    </row>
    <row r="47" spans="1:12" s="6" customFormat="1" ht="51.75" customHeight="1" x14ac:dyDescent="0.25">
      <c r="A47" s="1"/>
      <c r="B47" s="4" t="s">
        <v>72</v>
      </c>
      <c r="C47" s="7"/>
      <c r="D47" s="1" t="s">
        <v>73</v>
      </c>
      <c r="E47" s="4">
        <v>1</v>
      </c>
      <c r="F47" s="4">
        <v>1319</v>
      </c>
      <c r="G47" s="4"/>
      <c r="H47" s="1">
        <f t="shared" si="1"/>
        <v>0</v>
      </c>
      <c r="I47" s="2"/>
      <c r="J47" s="8"/>
    </row>
    <row r="48" spans="1:12" s="6" customFormat="1" ht="51.75" customHeight="1" x14ac:dyDescent="0.25">
      <c r="A48" s="1"/>
      <c r="B48" s="4" t="s">
        <v>74</v>
      </c>
      <c r="C48" s="7"/>
      <c r="D48" s="1" t="s">
        <v>75</v>
      </c>
      <c r="E48" s="4">
        <v>1</v>
      </c>
      <c r="F48" s="4">
        <v>114</v>
      </c>
      <c r="G48" s="4"/>
      <c r="H48" s="1">
        <f t="shared" si="1"/>
        <v>0</v>
      </c>
      <c r="I48" s="2"/>
      <c r="J48" s="8"/>
    </row>
    <row r="49" spans="1:12" s="6" customFormat="1" ht="83.45" customHeight="1" x14ac:dyDescent="0.25">
      <c r="A49" s="1"/>
      <c r="B49" s="2" t="s">
        <v>76</v>
      </c>
      <c r="C49" s="7"/>
      <c r="D49" s="1" t="s">
        <v>77</v>
      </c>
      <c r="E49" s="4">
        <v>1</v>
      </c>
      <c r="F49" s="9">
        <v>189</v>
      </c>
      <c r="G49" s="4"/>
      <c r="H49" s="1">
        <f t="shared" ref="H49:H50" si="2">F49*G49</f>
        <v>0</v>
      </c>
      <c r="I49" s="2"/>
      <c r="J49" s="8"/>
    </row>
    <row r="50" spans="1:12" s="6" customFormat="1" ht="66" customHeight="1" x14ac:dyDescent="0.25">
      <c r="A50" s="1"/>
      <c r="B50" s="2" t="s">
        <v>78</v>
      </c>
      <c r="C50" s="3"/>
      <c r="D50" s="1" t="s">
        <v>79</v>
      </c>
      <c r="E50" s="4">
        <v>1</v>
      </c>
      <c r="F50" s="9">
        <v>125</v>
      </c>
      <c r="G50" s="4"/>
      <c r="H50" s="1">
        <f t="shared" si="2"/>
        <v>0</v>
      </c>
      <c r="I50" s="45" t="s">
        <v>133</v>
      </c>
      <c r="J50" s="23"/>
    </row>
    <row r="51" spans="1:12" ht="30.75" customHeight="1" x14ac:dyDescent="0.25">
      <c r="A51" s="1"/>
      <c r="B51" s="24"/>
      <c r="C51" s="76" t="s">
        <v>80</v>
      </c>
      <c r="D51" s="77"/>
      <c r="E51" s="77"/>
      <c r="F51" s="78"/>
      <c r="G51" s="9"/>
      <c r="H51" s="1"/>
      <c r="I51" s="25"/>
      <c r="J51" s="21"/>
      <c r="K51" s="6"/>
      <c r="L51" s="22"/>
    </row>
    <row r="52" spans="1:12" s="33" customFormat="1" ht="78" customHeight="1" x14ac:dyDescent="0.25">
      <c r="A52" s="27"/>
      <c r="B52" s="28" t="s">
        <v>81</v>
      </c>
      <c r="C52" s="29"/>
      <c r="D52" s="27" t="s">
        <v>82</v>
      </c>
      <c r="E52" s="30">
        <v>28</v>
      </c>
      <c r="F52" s="31">
        <v>82.2</v>
      </c>
      <c r="G52" s="28"/>
      <c r="H52" s="27">
        <f t="shared" si="1"/>
        <v>0</v>
      </c>
      <c r="I52" s="32"/>
      <c r="J52" s="42"/>
      <c r="L52" s="34"/>
    </row>
    <row r="53" spans="1:12" s="33" customFormat="1" ht="68.45" customHeight="1" x14ac:dyDescent="0.25">
      <c r="A53" s="27"/>
      <c r="B53" s="28" t="s">
        <v>83</v>
      </c>
      <c r="C53" s="29"/>
      <c r="D53" s="27" t="s">
        <v>84</v>
      </c>
      <c r="E53" s="30">
        <v>28</v>
      </c>
      <c r="F53" s="31">
        <v>82.2</v>
      </c>
      <c r="G53" s="28"/>
      <c r="H53" s="27">
        <f t="shared" si="1"/>
        <v>0</v>
      </c>
      <c r="I53" s="32"/>
      <c r="J53" s="42"/>
      <c r="L53" s="34"/>
    </row>
    <row r="54" spans="1:12" s="33" customFormat="1" ht="75" customHeight="1" x14ac:dyDescent="0.25">
      <c r="A54" s="27"/>
      <c r="B54" s="28" t="s">
        <v>85</v>
      </c>
      <c r="C54" s="29"/>
      <c r="D54" s="27" t="s">
        <v>86</v>
      </c>
      <c r="E54" s="30">
        <v>28</v>
      </c>
      <c r="F54" s="31">
        <v>82.2</v>
      </c>
      <c r="G54" s="28"/>
      <c r="H54" s="27">
        <f t="shared" si="1"/>
        <v>0</v>
      </c>
      <c r="I54" s="32"/>
      <c r="J54" s="42"/>
      <c r="L54" s="34"/>
    </row>
    <row r="55" spans="1:12" s="33" customFormat="1" ht="82.15" customHeight="1" x14ac:dyDescent="0.25">
      <c r="A55" s="27"/>
      <c r="B55" s="28" t="s">
        <v>87</v>
      </c>
      <c r="C55" s="29"/>
      <c r="D55" s="27" t="s">
        <v>88</v>
      </c>
      <c r="E55" s="30">
        <v>28</v>
      </c>
      <c r="F55" s="31">
        <v>82.2</v>
      </c>
      <c r="G55" s="28"/>
      <c r="H55" s="27">
        <f t="shared" si="1"/>
        <v>0</v>
      </c>
      <c r="I55" s="32"/>
      <c r="J55" s="42"/>
      <c r="L55" s="34"/>
    </row>
    <row r="56" spans="1:12" s="33" customFormat="1" ht="58.5" customHeight="1" x14ac:dyDescent="0.25">
      <c r="A56" s="27"/>
      <c r="B56" s="28" t="s">
        <v>89</v>
      </c>
      <c r="C56" s="74"/>
      <c r="D56" s="27" t="s">
        <v>90</v>
      </c>
      <c r="E56" s="30">
        <v>15</v>
      </c>
      <c r="F56" s="31">
        <v>126.3</v>
      </c>
      <c r="G56" s="28"/>
      <c r="H56" s="27">
        <f t="shared" si="1"/>
        <v>0</v>
      </c>
      <c r="I56" s="32"/>
      <c r="J56" s="42"/>
      <c r="L56" s="34"/>
    </row>
    <row r="57" spans="1:12" s="33" customFormat="1" ht="46.5" customHeight="1" x14ac:dyDescent="0.25">
      <c r="A57" s="27"/>
      <c r="B57" s="28" t="s">
        <v>91</v>
      </c>
      <c r="C57" s="75"/>
      <c r="D57" s="27" t="s">
        <v>92</v>
      </c>
      <c r="E57" s="30">
        <v>15</v>
      </c>
      <c r="F57" s="31">
        <v>126.3</v>
      </c>
      <c r="G57" s="28"/>
      <c r="H57" s="27">
        <f t="shared" si="1"/>
        <v>0</v>
      </c>
      <c r="I57" s="32"/>
      <c r="J57" s="42"/>
      <c r="L57" s="34"/>
    </row>
    <row r="58" spans="1:12" s="33" customFormat="1" ht="76.900000000000006" customHeight="1" x14ac:dyDescent="0.25">
      <c r="A58" s="27"/>
      <c r="B58" s="28" t="s">
        <v>93</v>
      </c>
      <c r="C58" s="29"/>
      <c r="D58" s="27" t="s">
        <v>94</v>
      </c>
      <c r="E58" s="30">
        <v>15</v>
      </c>
      <c r="F58" s="31">
        <v>126.3</v>
      </c>
      <c r="G58" s="28"/>
      <c r="H58" s="27">
        <f t="shared" si="1"/>
        <v>0</v>
      </c>
      <c r="I58" s="32"/>
      <c r="J58" s="42"/>
      <c r="L58" s="34"/>
    </row>
    <row r="59" spans="1:12" s="33" customFormat="1" ht="60" customHeight="1" x14ac:dyDescent="0.25">
      <c r="A59" s="27"/>
      <c r="B59" s="28" t="s">
        <v>95</v>
      </c>
      <c r="C59" s="74"/>
      <c r="D59" s="27" t="s">
        <v>96</v>
      </c>
      <c r="E59" s="30">
        <v>15</v>
      </c>
      <c r="F59" s="31">
        <v>126.3</v>
      </c>
      <c r="G59" s="28"/>
      <c r="H59" s="27">
        <f t="shared" si="1"/>
        <v>0</v>
      </c>
      <c r="I59" s="32"/>
      <c r="J59" s="42"/>
      <c r="L59" s="34"/>
    </row>
    <row r="60" spans="1:12" s="33" customFormat="1" ht="61.5" customHeight="1" x14ac:dyDescent="0.25">
      <c r="A60" s="27"/>
      <c r="B60" s="28" t="s">
        <v>97</v>
      </c>
      <c r="C60" s="75"/>
      <c r="D60" s="27" t="s">
        <v>98</v>
      </c>
      <c r="E60" s="30">
        <v>15</v>
      </c>
      <c r="F60" s="31">
        <v>126.3</v>
      </c>
      <c r="G60" s="28"/>
      <c r="H60" s="27">
        <f t="shared" si="1"/>
        <v>0</v>
      </c>
      <c r="I60" s="32"/>
      <c r="J60" s="42"/>
      <c r="L60" s="34"/>
    </row>
    <row r="61" spans="1:12" s="33" customFormat="1" ht="73.150000000000006" customHeight="1" x14ac:dyDescent="0.25">
      <c r="A61" s="27"/>
      <c r="B61" s="28" t="s">
        <v>99</v>
      </c>
      <c r="C61" s="35"/>
      <c r="D61" s="27" t="s">
        <v>100</v>
      </c>
      <c r="E61" s="30">
        <v>32</v>
      </c>
      <c r="F61" s="31">
        <v>61.5</v>
      </c>
      <c r="G61" s="28"/>
      <c r="H61" s="27">
        <f t="shared" si="1"/>
        <v>0</v>
      </c>
      <c r="I61" s="32"/>
      <c r="J61" s="42"/>
      <c r="L61" s="34"/>
    </row>
    <row r="62" spans="1:12" s="33" customFormat="1" ht="42.75" customHeight="1" x14ac:dyDescent="0.25">
      <c r="A62" s="27"/>
      <c r="B62" s="28" t="s">
        <v>101</v>
      </c>
      <c r="C62" s="74"/>
      <c r="D62" s="27" t="s">
        <v>102</v>
      </c>
      <c r="E62" s="30">
        <v>32</v>
      </c>
      <c r="F62" s="31">
        <v>61.5</v>
      </c>
      <c r="G62" s="28"/>
      <c r="H62" s="27">
        <f t="shared" si="1"/>
        <v>0</v>
      </c>
      <c r="I62" s="32"/>
      <c r="J62" s="42"/>
      <c r="L62" s="34"/>
    </row>
    <row r="63" spans="1:12" s="33" customFormat="1" ht="42.75" customHeight="1" x14ac:dyDescent="0.25">
      <c r="A63" s="27"/>
      <c r="B63" s="28" t="s">
        <v>103</v>
      </c>
      <c r="C63" s="75"/>
      <c r="D63" s="27" t="s">
        <v>104</v>
      </c>
      <c r="E63" s="30">
        <v>32</v>
      </c>
      <c r="F63" s="31">
        <v>61.5</v>
      </c>
      <c r="G63" s="28"/>
      <c r="H63" s="27">
        <f t="shared" si="1"/>
        <v>0</v>
      </c>
      <c r="I63" s="32"/>
      <c r="J63" s="42"/>
      <c r="L63" s="34"/>
    </row>
    <row r="64" spans="1:12" s="33" customFormat="1" ht="73.150000000000006" customHeight="1" x14ac:dyDescent="0.25">
      <c r="A64" s="27"/>
      <c r="B64" s="28" t="s">
        <v>105</v>
      </c>
      <c r="C64" s="35"/>
      <c r="D64" s="27" t="s">
        <v>106</v>
      </c>
      <c r="E64" s="30">
        <v>16</v>
      </c>
      <c r="F64" s="31">
        <v>83.2</v>
      </c>
      <c r="G64" s="28"/>
      <c r="H64" s="27">
        <f t="shared" si="1"/>
        <v>0</v>
      </c>
      <c r="I64" s="32"/>
      <c r="J64" s="42"/>
      <c r="L64" s="34"/>
    </row>
    <row r="65" spans="1:14" s="33" customFormat="1" ht="75" customHeight="1" x14ac:dyDescent="0.25">
      <c r="A65" s="27"/>
      <c r="B65" s="28" t="s">
        <v>107</v>
      </c>
      <c r="C65" s="35"/>
      <c r="D65" s="27" t="s">
        <v>108</v>
      </c>
      <c r="E65" s="30">
        <v>16</v>
      </c>
      <c r="F65" s="31">
        <v>83.2</v>
      </c>
      <c r="G65" s="28"/>
      <c r="H65" s="27">
        <f t="shared" si="1"/>
        <v>0</v>
      </c>
      <c r="I65" s="32"/>
      <c r="J65" s="42"/>
      <c r="L65" s="34"/>
    </row>
    <row r="66" spans="1:14" s="33" customFormat="1" ht="79.900000000000006" customHeight="1" x14ac:dyDescent="0.25">
      <c r="A66" s="27"/>
      <c r="B66" s="28" t="s">
        <v>109</v>
      </c>
      <c r="C66" s="35"/>
      <c r="D66" s="27" t="s">
        <v>110</v>
      </c>
      <c r="E66" s="30">
        <v>16</v>
      </c>
      <c r="F66" s="31">
        <v>83.2</v>
      </c>
      <c r="G66" s="28"/>
      <c r="H66" s="27">
        <f t="shared" si="1"/>
        <v>0</v>
      </c>
      <c r="I66" s="32"/>
      <c r="J66" s="42"/>
      <c r="L66" s="34"/>
    </row>
    <row r="67" spans="1:14" s="33" customFormat="1" ht="63" customHeight="1" x14ac:dyDescent="0.25">
      <c r="A67" s="27"/>
      <c r="B67" s="28" t="s">
        <v>111</v>
      </c>
      <c r="C67" s="74"/>
      <c r="D67" s="27" t="s">
        <v>112</v>
      </c>
      <c r="E67" s="30">
        <v>16</v>
      </c>
      <c r="F67" s="31">
        <v>83.2</v>
      </c>
      <c r="G67" s="28"/>
      <c r="H67" s="27">
        <f t="shared" si="1"/>
        <v>0</v>
      </c>
      <c r="I67" s="32"/>
      <c r="J67" s="42"/>
      <c r="L67" s="34"/>
    </row>
    <row r="68" spans="1:14" s="33" customFormat="1" ht="42.75" customHeight="1" x14ac:dyDescent="0.25">
      <c r="A68" s="27"/>
      <c r="B68" s="28" t="s">
        <v>113</v>
      </c>
      <c r="C68" s="75"/>
      <c r="D68" s="27" t="s">
        <v>114</v>
      </c>
      <c r="E68" s="30">
        <v>10</v>
      </c>
      <c r="F68" s="31">
        <v>100.5</v>
      </c>
      <c r="G68" s="28"/>
      <c r="H68" s="27">
        <f t="shared" si="1"/>
        <v>0</v>
      </c>
      <c r="I68" s="32"/>
      <c r="J68" s="42"/>
      <c r="L68" s="34"/>
    </row>
    <row r="69" spans="1:14" s="33" customFormat="1" ht="78.599999999999994" customHeight="1" x14ac:dyDescent="0.25">
      <c r="A69" s="27"/>
      <c r="B69" s="28" t="s">
        <v>115</v>
      </c>
      <c r="C69" s="36"/>
      <c r="D69" s="27" t="s">
        <v>116</v>
      </c>
      <c r="E69" s="30">
        <v>16</v>
      </c>
      <c r="F69" s="31">
        <v>83.2</v>
      </c>
      <c r="G69" s="28"/>
      <c r="H69" s="27">
        <f t="shared" si="1"/>
        <v>0</v>
      </c>
      <c r="I69" s="32"/>
      <c r="J69" s="42"/>
      <c r="L69" s="34"/>
    </row>
    <row r="70" spans="1:14" s="33" customFormat="1" ht="86.45" customHeight="1" x14ac:dyDescent="0.25">
      <c r="A70" s="27"/>
      <c r="B70" s="28" t="s">
        <v>117</v>
      </c>
      <c r="C70" s="36"/>
      <c r="D70" s="27" t="s">
        <v>118</v>
      </c>
      <c r="E70" s="30">
        <v>16</v>
      </c>
      <c r="F70" s="31">
        <v>83.2</v>
      </c>
      <c r="G70" s="28"/>
      <c r="H70" s="27">
        <f t="shared" si="1"/>
        <v>0</v>
      </c>
      <c r="I70" s="32"/>
      <c r="J70" s="42"/>
      <c r="L70" s="34"/>
    </row>
    <row r="71" spans="1:14" s="33" customFormat="1" ht="87.6" customHeight="1" x14ac:dyDescent="0.25">
      <c r="A71" s="27"/>
      <c r="B71" s="28" t="s">
        <v>119</v>
      </c>
      <c r="C71" s="36"/>
      <c r="D71" s="27" t="s">
        <v>120</v>
      </c>
      <c r="E71" s="30">
        <v>16</v>
      </c>
      <c r="F71" s="31">
        <v>83.2</v>
      </c>
      <c r="G71" s="28"/>
      <c r="H71" s="27">
        <f t="shared" ref="H71:H75" si="3">G71*F71</f>
        <v>0</v>
      </c>
      <c r="I71" s="32"/>
      <c r="J71" s="42"/>
      <c r="L71" s="34"/>
    </row>
    <row r="72" spans="1:14" s="33" customFormat="1" ht="91.9" customHeight="1" x14ac:dyDescent="0.25">
      <c r="A72" s="27"/>
      <c r="B72" s="28" t="s">
        <v>121</v>
      </c>
      <c r="C72" s="36"/>
      <c r="D72" s="27" t="s">
        <v>122</v>
      </c>
      <c r="E72" s="37">
        <v>16</v>
      </c>
      <c r="F72" s="38">
        <v>83.2</v>
      </c>
      <c r="G72" s="28"/>
      <c r="H72" s="27">
        <f t="shared" si="3"/>
        <v>0</v>
      </c>
      <c r="I72" s="28"/>
      <c r="J72" s="43"/>
      <c r="K72" s="39"/>
      <c r="N72" s="34"/>
    </row>
    <row r="73" spans="1:14" s="33" customFormat="1" ht="72.75" customHeight="1" x14ac:dyDescent="0.25">
      <c r="B73" s="28" t="s">
        <v>123</v>
      </c>
      <c r="C73" s="28"/>
      <c r="D73" s="40" t="s">
        <v>124</v>
      </c>
      <c r="E73" s="28">
        <v>16</v>
      </c>
      <c r="F73" s="28">
        <v>83.2</v>
      </c>
      <c r="G73" s="28"/>
      <c r="H73" s="27">
        <f t="shared" si="3"/>
        <v>0</v>
      </c>
      <c r="I73" s="28"/>
      <c r="J73" s="43"/>
    </row>
    <row r="74" spans="1:14" s="33" customFormat="1" ht="91.5" customHeight="1" x14ac:dyDescent="0.25">
      <c r="B74" s="28" t="s">
        <v>125</v>
      </c>
      <c r="C74" s="28"/>
      <c r="D74" s="40" t="s">
        <v>126</v>
      </c>
      <c r="E74" s="28">
        <v>8</v>
      </c>
      <c r="F74" s="28">
        <v>272.3</v>
      </c>
      <c r="G74" s="28"/>
      <c r="H74" s="27">
        <f t="shared" si="3"/>
        <v>0</v>
      </c>
      <c r="I74" s="28"/>
      <c r="J74" s="43"/>
    </row>
    <row r="75" spans="1:14" ht="75" x14ac:dyDescent="0.25">
      <c r="B75" s="9" t="s">
        <v>127</v>
      </c>
      <c r="C75" s="9"/>
      <c r="D75" s="4" t="s">
        <v>128</v>
      </c>
      <c r="E75" s="9">
        <v>8</v>
      </c>
      <c r="F75" s="9">
        <v>305.3</v>
      </c>
      <c r="G75" s="9"/>
      <c r="H75" s="1">
        <f t="shared" si="3"/>
        <v>0</v>
      </c>
      <c r="I75" s="9"/>
      <c r="J75" s="26"/>
    </row>
    <row r="76" spans="1:14" x14ac:dyDescent="0.25">
      <c r="B76" s="44" t="s">
        <v>129</v>
      </c>
      <c r="C76" s="26"/>
      <c r="D76" s="26"/>
      <c r="E76" s="26"/>
      <c r="F76" s="26"/>
      <c r="G76" s="26"/>
      <c r="H76" s="44">
        <f>SUM(H13:H18)+SUM(H20:H24)+SUM(H26:H34)+SUM(H36:H50)+SUM(H52:H75)</f>
        <v>0</v>
      </c>
      <c r="I76" s="26"/>
      <c r="J76" s="26"/>
    </row>
  </sheetData>
  <mergeCells count="20">
    <mergeCell ref="C67:C68"/>
    <mergeCell ref="C51:F51"/>
    <mergeCell ref="C56:C57"/>
    <mergeCell ref="C59:C60"/>
    <mergeCell ref="C62:C63"/>
    <mergeCell ref="C27:C29"/>
    <mergeCell ref="C30:C32"/>
    <mergeCell ref="C33:C34"/>
    <mergeCell ref="C35:F35"/>
    <mergeCell ref="C36:C37"/>
    <mergeCell ref="C12:F12"/>
    <mergeCell ref="C19:F19"/>
    <mergeCell ref="C20:C21"/>
    <mergeCell ref="C22:C23"/>
    <mergeCell ref="C25:F25"/>
    <mergeCell ref="B1:H1"/>
    <mergeCell ref="B2:H2"/>
    <mergeCell ref="B3:H8"/>
    <mergeCell ref="C9:H9"/>
    <mergeCell ref="B10:H10"/>
  </mergeCells>
  <pageMargins left="0.7" right="0.7" top="0.75" bottom="0.75" header="0.3" footer="0.3"/>
  <pageSetup paperSize="9" firstPageNumber="214748364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Fedor Shiryaev</dc:creator>
  <cp:lastModifiedBy>admin</cp:lastModifiedBy>
  <cp:revision>2</cp:revision>
  <dcterms:created xsi:type="dcterms:W3CDTF">2015-06-05T18:19:34Z</dcterms:created>
  <dcterms:modified xsi:type="dcterms:W3CDTF">2023-02-17T08:27:30Z</dcterms:modified>
</cp:coreProperties>
</file>